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KAZUP\2025\Projekcije\"/>
    </mc:Choice>
  </mc:AlternateContent>
  <xr:revisionPtr revIDLastSave="0" documentId="13_ncr:1_{41B0EDC6-1763-4BF3-B106-A796B6E2C5BE}" xr6:coauthVersionLast="37" xr6:coauthVersionMax="37" xr10:uidLastSave="{00000000-0000-0000-0000-000000000000}"/>
  <bookViews>
    <workbookView xWindow="0" yWindow="0" windowWidth="14220" windowHeight="12324" xr2:uid="{00000000-000D-0000-FFFF-FFFF00000000}"/>
  </bookViews>
  <sheets>
    <sheet name="SAŽETAK" sheetId="1" r:id="rId1"/>
    <sheet name="Račun prihoda i rashoda" sheetId="2" r:id="rId2"/>
    <sheet name="Prihodi i rashodi prema izvorim" sheetId="3" r:id="rId3"/>
    <sheet name="Rashodi prema izvorima financir" sheetId="4" r:id="rId4"/>
    <sheet name="Rashodi prema funkcijskoj klasi" sheetId="5" r:id="rId5"/>
    <sheet name="Račun financiranja " sheetId="6" r:id="rId6"/>
    <sheet name="Posebni dio" sheetId="7" r:id="rId7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H8" i="1"/>
  <c r="G11" i="1" l="1"/>
  <c r="J11" i="1" l="1"/>
  <c r="F11" i="1"/>
  <c r="G8" i="1"/>
  <c r="I8" i="1"/>
  <c r="J8" i="1"/>
  <c r="F8" i="1"/>
</calcChain>
</file>

<file path=xl/sharedStrings.xml><?xml version="1.0" encoding="utf-8"?>
<sst xmlns="http://schemas.openxmlformats.org/spreadsheetml/2006/main" count="638" uniqueCount="147">
  <si>
    <t>I. OPĆI DIO</t>
  </si>
  <si>
    <t>A) SAŽETAK RAČUNA PRIHODA I RASHODA</t>
  </si>
  <si>
    <t>Ostvarenje 2022.</t>
  </si>
  <si>
    <t>Plan 2023.</t>
  </si>
  <si>
    <t>Plan 2024.</t>
  </si>
  <si>
    <t>Projekcija 2025.</t>
  </si>
  <si>
    <t>Projekcija 2026.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</si>
  <si>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</si>
  <si>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</si>
  <si>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</si>
  <si>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</si>
  <si>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</si>
  <si>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</si>
  <si>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</si>
  <si>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</si>
  <si>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</si>
  <si>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</si>
  <si>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</si>
  <si>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</si>
  <si>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FINANCIJSKI PLAN SREDNJE ŠKOLE DUGA RESA  ZA 2024. GODINU I PROJEKCIJA ZA 2025. I 2026. GODINU</t>
  </si>
  <si>
    <t>Oznaka</t>
  </si>
  <si>
    <t>A. RAČUN PRIHODA I RASHODA</t>
  </si>
  <si>
    <t>6 Prihodi poslovanja</t>
  </si>
  <si>
    <t>63 Pomoći iz inozemstva i od subjekata unutar općeg proračuna</t>
  </si>
  <si>
    <t>632 Pomoći od međunarodnih organizacija te institucija i tijela EU</t>
  </si>
  <si>
    <t>636 Pomoći proračunskim korisnicima iz proračuna koji im nije nadležan</t>
  </si>
  <si>
    <t>638 Pomoći temeljem prijenosa EU sredstava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</si>
  <si>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</si>
  <si>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</si>
  <si>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</si>
  <si>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</si>
  <si>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</si>
  <si>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</si>
  <si>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</si>
  <si>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 Prihodi od prodaje nefinancijske imovine</t>
  </si>
  <si>
    <t>72 Prihodi od prodaje proizvedene dugotrajne imovine</t>
  </si>
  <si>
    <t>721 Prihodi od prodaje građevinskih objekata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</si>
  <si>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</si>
  <si>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</si>
  <si>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</si>
  <si>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</si>
  <si>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</si>
  <si>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</si>
  <si>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</si>
  <si>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</si>
  <si>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</si>
  <si>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</si>
  <si>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324 Naknade troškova osobama izvan radnog odnosa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</si>
  <si>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</si>
  <si>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</si>
  <si>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</si>
  <si>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</si>
  <si>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</si>
  <si>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</si>
  <si>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</si>
  <si>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</si>
  <si>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</si>
  <si>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</si>
  <si>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</si>
  <si>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422 Postrojenja i oprema</t>
  </si>
  <si>
    <t>424 Knjige, umjetnička djela i ostale izložbene vrijednosti</t>
  </si>
  <si>
    <t>45 Rashodi za dodatna ulaganja na nefinancijskoj imovini</t>
  </si>
  <si>
    <t>451 Dodatna ulaganja na građevinskim objektima</t>
  </si>
  <si>
    <t>SVEUKUPNO RASHODI</t>
  </si>
  <si>
    <t>511 FONDOVI EU-a KORISNICI</t>
  </si>
  <si>
    <t>503 POMOĆI IZ NENADLEŽNIH PRORAČUNA - KORISNICI</t>
  </si>
  <si>
    <t>512 Pomoći iz državnog proračuna - plaće MZOS</t>
  </si>
  <si>
    <t>432 PRIHODI ZA POSEBNE NAMJENE - korisnici</t>
  </si>
  <si>
    <t>03 Vlastiti prihodi</t>
  </si>
  <si>
    <t>611 Donacije</t>
  </si>
  <si>
    <t>01 Opći prihodi i primici</t>
  </si>
  <si>
    <t>05 Pomoći</t>
  </si>
  <si>
    <t>56 Fondovi EU-a</t>
  </si>
  <si>
    <t>711 Prihodi od nefinancijske imovine i nadoknade štete s osnova osiguranja</t>
  </si>
  <si>
    <t>SVEUKUPNO</t>
  </si>
  <si>
    <t>izvor: 01 Opći prihodi i primici</t>
  </si>
  <si>
    <t>izvor: 03 Vlastiti prihodi</t>
  </si>
  <si>
    <t>izvor: 05 Pomoći</t>
  </si>
  <si>
    <t>izvor: 432 PRIHODI ZA POSEBNE NAMJENE - korisnici</t>
  </si>
  <si>
    <t>izvor: 503 POMOĆI IZ NENADLEŽNIH PRORAČUNA - KORISNICI</t>
  </si>
  <si>
    <t>izvor: 511 FONDOVI EU-a KORISNICI</t>
  </si>
  <si>
    <t>izvor: 512 Pomoći iz državnog proračuna - plaće MZOS</t>
  </si>
  <si>
    <t>izvor: 56 Fondovi EU-a</t>
  </si>
  <si>
    <t>izvor: 611 Donacije</t>
  </si>
  <si>
    <t>izvor: 711 Prihodi od nefinancijske imovine i nadoknade štete s osnova osiguranja</t>
  </si>
  <si>
    <t>0 Javnost</t>
  </si>
  <si>
    <t>09 OBRAZOVANJE</t>
  </si>
  <si>
    <t>092 Srednjoškolsko obrazovanje</t>
  </si>
  <si>
    <t>0922 Više srednjoškolsko obrazovanje</t>
  </si>
  <si>
    <t>096 Dodatne usluge u obrazovanju</t>
  </si>
  <si>
    <t>0960 Dodatne usluge u obrazovanju</t>
  </si>
  <si>
    <t>SVEUKUPNO RASHODI I IZDACI</t>
  </si>
  <si>
    <t>123 Zakonski standard javnih ustanova SŠ</t>
  </si>
  <si>
    <t>A100037 Odgojnoobrazovno, administrativno i tehničko osoblje</t>
  </si>
  <si>
    <t>funk. klas: 09 OBRAZOVANJE</t>
  </si>
  <si>
    <t>Funkc. klas: 0922 Više srednjoškolsko obrazovanje</t>
  </si>
  <si>
    <t>A100037A Odgojnoobrazovno, administrativno i tehničko osoblje - POSEBNI DIO</t>
  </si>
  <si>
    <t>A100038 Operativni plan TIO - SŠ</t>
  </si>
  <si>
    <t>125 Program javnih potreba iznad standarda - vlastiti prihodi</t>
  </si>
  <si>
    <t>A100042 Javne potrebe iznad standarda-vlastiti prihodi</t>
  </si>
  <si>
    <t>Funkc. klas: 0960 Dodatne usluge u obrazovanju</t>
  </si>
  <si>
    <t>141 Javne potrebe iznad zakonskog standarda SŠ</t>
  </si>
  <si>
    <t>A100078 Županijske javne potrebe SŠ</t>
  </si>
  <si>
    <t>A100142B Prihodi od nefinancijske imovine i nadoknade štete s osnova osiguranja</t>
  </si>
  <si>
    <t>A100159A Javne potrebe iznad standarda - donacije</t>
  </si>
  <si>
    <t>A100161A Javne potrebe iznad standarda - OSTALO</t>
  </si>
  <si>
    <t>A100162A Prijenos sredstava od nenadležnih proračuna</t>
  </si>
  <si>
    <t>A100171A Javne potrebe iznad standarda - projekti EU-a - korisnici</t>
  </si>
  <si>
    <t>158 Pomoćnici u nastavi OŠ i SŠ (EU projekt)</t>
  </si>
  <si>
    <t>A100128 Pomoćnici u nastavi OŠ i SŠ (EU projekt)</t>
  </si>
  <si>
    <t>201 MZOS- Plaće SŠ</t>
  </si>
  <si>
    <t>A200201 MZOS- Plaće SŠ</t>
  </si>
  <si>
    <t>B. RAČUN FINANCIRANJA</t>
  </si>
  <si>
    <t>Razred</t>
  </si>
  <si>
    <t>Skupina</t>
  </si>
  <si>
    <t>Izvor</t>
  </si>
  <si>
    <t>Primici od financijske imovine i zaduživanja</t>
  </si>
  <si>
    <t>Izdaci za financijsku imovinu i otplate zajmova</t>
  </si>
  <si>
    <t>I.OPĆI DIO</t>
  </si>
  <si>
    <t xml:space="preserve">IZVJEŠTAJ O PRIHODIMA I RASHODIMA PREMA EKONOMSKOJ KLASIFIKACIJI </t>
  </si>
  <si>
    <t xml:space="preserve">A.RAČUN PRIHODA I RASHODA </t>
  </si>
  <si>
    <t>IZVJEŠTAJ O PRIHODIMA I RASHODIMA PREMA IZVORIMA FINANCIRANJA</t>
  </si>
  <si>
    <t>A.RAČUN PRIHODA I RASHODA</t>
  </si>
  <si>
    <t xml:space="preserve">IZVJEŠTAJ O RASHODIMA PREMA IZVORIMA FINANCIRANJA </t>
  </si>
  <si>
    <t xml:space="preserve">I.OPĆI DIO </t>
  </si>
  <si>
    <t>IZVJEŠTAJ O RASHODIMA PREMA FUNKCIJSKOJ KLASIFIKACIJI</t>
  </si>
  <si>
    <t>II.POSEBNI DIO</t>
  </si>
  <si>
    <t>Plan 2025.</t>
  </si>
  <si>
    <t>Projekcija 2027.</t>
  </si>
  <si>
    <t xml:space="preserve"> </t>
  </si>
  <si>
    <t>157 Javne potrebe iznad zakonskog standarda u školstvu - ostali korisnici</t>
  </si>
  <si>
    <t>A100208 KARADAR</t>
  </si>
  <si>
    <t xml:space="preserve">  </t>
  </si>
  <si>
    <t>Ostvarenje 2024.</t>
  </si>
  <si>
    <t>Plan 2026.</t>
  </si>
  <si>
    <t>Projekcija 2028.</t>
  </si>
  <si>
    <t>RAZDJEL: 12 Upravni odjel za društvene djelatnosti</t>
  </si>
  <si>
    <t>GLAVA: 12-39 SREDNJA ŠKOLA DUGA RESA</t>
  </si>
  <si>
    <t>izvor: 4 Prihodi za posebne namjene</t>
  </si>
  <si>
    <t>izvor: 5 POMOĆI</t>
  </si>
  <si>
    <t>izvor: 6 DONACIJE</t>
  </si>
  <si>
    <t>izvor: 7 Namjenski primici od zaduživanja</t>
  </si>
  <si>
    <t>A100039 Prehrana i smještaj - učenički domovi</t>
  </si>
  <si>
    <t>A100161B Djelanost Učeničkog doma - prehrana i smještaj</t>
  </si>
  <si>
    <t xml:space="preserve">UKUPAN DONOS VIŠKA / MANJKA IZ PRETHODNE(IH) GODINE </t>
  </si>
  <si>
    <t>FINANCIJSKI PLAN SREDNJE ŠKOLE DUGA RESA  ZA 2026. GODINU I PROJEKCIJA ZA 2027. I 2028. GODINU</t>
  </si>
  <si>
    <t>FINANCIJSKI PLAN SREDNJE ŠKOLE DUGA RESA ZA 2026.GODINU I PROJEKCIJA ZA 2027. I 2028.GODINU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</si>
</sst>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7.5"/>
      <color rgb="FF000080"/>
      <name val="Arial"/>
      <family val="2"/>
      <charset val="238"/>
    </font>
    <font>
      <sz val="9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80"/>
      <name val="Arial"/>
      <family val="2"/>
    </font>
    <font>
      <sz val="10"/>
      <color rgb="FF0000CD"/>
      <name val="Arial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sz val="10"/>
      <color rgb="FF000080"/>
      <name val="Arial"/>
      <family val="2"/>
    </font>
    <font>
      <b/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80"/>
      <name val="Arial"/>
      <family val="2"/>
      <charset val="238"/>
    </font>
    <font>
      <b/>
      <sz val="10"/>
      <color rgb="FF000000"/>
      <name val="Verdana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1" fillId="0" borderId="0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5" fillId="0" borderId="3" xfId="0" quotePrefix="1" applyNumberFormat="1" applyFont="1" applyFill="1" applyBorder="1" applyAlignment="1" applyProtection="1">
      <alignment horizontal="left"/>
    </xf>
    <xf numFmtId="0" fontId="6" fillId="0" borderId="4" xfId="0" applyFont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4" fontId="8" fillId="0" borderId="4" xfId="0" applyNumberFormat="1" applyFont="1" applyBorder="1"/>
    <xf numFmtId="0" fontId="7" fillId="2" borderId="2" xfId="0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 applyProtection="1">
      <alignment vertical="center"/>
    </xf>
    <xf numFmtId="4" fontId="5" fillId="0" borderId="4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/>
    <xf numFmtId="4" fontId="8" fillId="2" borderId="4" xfId="0" applyNumberFormat="1" applyFont="1" applyFill="1" applyBorder="1"/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/>
    <xf numFmtId="4" fontId="5" fillId="2" borderId="2" xfId="0" quotePrefix="1" applyNumberFormat="1" applyFont="1" applyFill="1" applyBorder="1" applyAlignment="1">
      <alignment horizontal="right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0" fontId="11" fillId="0" borderId="0" xfId="0" applyNumberFormat="1" applyFont="1" applyFill="1" applyBorder="1" applyAlignment="1" applyProtection="1">
      <alignment wrapText="1"/>
    </xf>
    <xf numFmtId="4" fontId="1" fillId="0" borderId="0" xfId="0" applyNumberFormat="1" applyFont="1" applyBorder="1" applyAlignment="1">
      <alignment horizontal="right"/>
    </xf>
    <xf numFmtId="0" fontId="12" fillId="0" borderId="6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left" wrapText="1" indent="1"/>
    </xf>
    <xf numFmtId="0" fontId="14" fillId="3" borderId="7" xfId="0" applyFont="1" applyFill="1" applyBorder="1" applyAlignment="1">
      <alignment horizontal="left" wrapText="1" indent="1"/>
    </xf>
    <xf numFmtId="0" fontId="15" fillId="4" borderId="7" xfId="0" applyFont="1" applyFill="1" applyBorder="1" applyAlignment="1">
      <alignment horizontal="left" wrapText="1" indent="1"/>
    </xf>
    <xf numFmtId="4" fontId="15" fillId="4" borderId="7" xfId="0" applyNumberFormat="1" applyFont="1" applyFill="1" applyBorder="1" applyAlignment="1">
      <alignment horizontal="right" wrapText="1" indent="1"/>
    </xf>
    <xf numFmtId="0" fontId="15" fillId="4" borderId="7" xfId="0" applyFont="1" applyFill="1" applyBorder="1" applyAlignment="1">
      <alignment horizontal="right" wrapText="1" indent="1"/>
    </xf>
    <xf numFmtId="4" fontId="16" fillId="4" borderId="7" xfId="0" applyNumberFormat="1" applyFont="1" applyFill="1" applyBorder="1" applyAlignment="1">
      <alignment horizontal="right" wrapText="1" indent="1"/>
    </xf>
    <xf numFmtId="0" fontId="15" fillId="5" borderId="7" xfId="0" applyFont="1" applyFill="1" applyBorder="1" applyAlignment="1">
      <alignment horizontal="left" wrapText="1" indent="1"/>
    </xf>
    <xf numFmtId="4" fontId="15" fillId="5" borderId="7" xfId="0" applyNumberFormat="1" applyFont="1" applyFill="1" applyBorder="1" applyAlignment="1">
      <alignment horizontal="right" wrapText="1" indent="1"/>
    </xf>
    <xf numFmtId="0" fontId="15" fillId="5" borderId="7" xfId="0" applyFont="1" applyFill="1" applyBorder="1" applyAlignment="1">
      <alignment horizontal="right" wrapText="1" indent="1"/>
    </xf>
    <xf numFmtId="4" fontId="16" fillId="5" borderId="7" xfId="0" applyNumberFormat="1" applyFont="1" applyFill="1" applyBorder="1" applyAlignment="1">
      <alignment horizontal="right" wrapText="1" indent="1"/>
    </xf>
    <xf numFmtId="0" fontId="6" fillId="6" borderId="7" xfId="0" applyFont="1" applyFill="1" applyBorder="1" applyAlignment="1">
      <alignment horizontal="left" wrapText="1" indent="1"/>
    </xf>
    <xf numFmtId="4" fontId="6" fillId="6" borderId="7" xfId="0" applyNumberFormat="1" applyFont="1" applyFill="1" applyBorder="1" applyAlignment="1">
      <alignment horizontal="right" wrapText="1" indent="1"/>
    </xf>
    <xf numFmtId="0" fontId="6" fillId="6" borderId="7" xfId="0" applyFont="1" applyFill="1" applyBorder="1" applyAlignment="1">
      <alignment horizontal="right" wrapText="1" indent="1"/>
    </xf>
    <xf numFmtId="0" fontId="16" fillId="6" borderId="7" xfId="0" applyFont="1" applyFill="1" applyBorder="1" applyAlignment="1">
      <alignment horizontal="left" wrapText="1" indent="1"/>
    </xf>
    <xf numFmtId="0" fontId="16" fillId="4" borderId="7" xfId="0" applyFont="1" applyFill="1" applyBorder="1" applyAlignment="1">
      <alignment horizontal="right" wrapText="1" indent="1"/>
    </xf>
    <xf numFmtId="0" fontId="16" fillId="5" borderId="7" xfId="0" applyFont="1" applyFill="1" applyBorder="1" applyAlignment="1">
      <alignment horizontal="right" wrapText="1" indent="1"/>
    </xf>
    <xf numFmtId="0" fontId="17" fillId="3" borderId="7" xfId="0" applyFont="1" applyFill="1" applyBorder="1" applyAlignment="1">
      <alignment horizontal="left" wrapText="1" indent="1"/>
    </xf>
    <xf numFmtId="4" fontId="17" fillId="3" borderId="7" xfId="0" applyNumberFormat="1" applyFont="1" applyFill="1" applyBorder="1" applyAlignment="1">
      <alignment horizontal="right" wrapText="1" indent="1"/>
    </xf>
    <xf numFmtId="4" fontId="14" fillId="3" borderId="7" xfId="0" applyNumberFormat="1" applyFont="1" applyFill="1" applyBorder="1" applyAlignment="1">
      <alignment horizontal="right" wrapText="1" indent="1"/>
    </xf>
    <xf numFmtId="0" fontId="16" fillId="5" borderId="7" xfId="0" applyFont="1" applyFill="1" applyBorder="1" applyAlignment="1">
      <alignment horizontal="left" wrapText="1" indent="1"/>
    </xf>
    <xf numFmtId="4" fontId="13" fillId="3" borderId="7" xfId="0" applyNumberFormat="1" applyFont="1" applyFill="1" applyBorder="1" applyAlignment="1">
      <alignment horizontal="right" wrapText="1" indent="1"/>
    </xf>
    <xf numFmtId="0" fontId="18" fillId="0" borderId="0" xfId="0" applyFont="1" applyAlignment="1">
      <alignment horizontal="left" inden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 applyProtection="1">
      <alignment horizontal="left" vertical="center" wrapText="1"/>
    </xf>
    <xf numFmtId="4" fontId="5" fillId="10" borderId="4" xfId="0" applyNumberFormat="1" applyFont="1" applyFill="1" applyBorder="1" applyAlignment="1">
      <alignment horizontal="right"/>
    </xf>
    <xf numFmtId="0" fontId="8" fillId="0" borderId="4" xfId="0" applyFont="1" applyBorder="1"/>
    <xf numFmtId="0" fontId="7" fillId="10" borderId="4" xfId="0" applyFont="1" applyFill="1" applyBorder="1" applyAlignment="1">
      <alignment horizontal="left" vertical="center"/>
    </xf>
    <xf numFmtId="0" fontId="7" fillId="10" borderId="4" xfId="0" applyNumberFormat="1" applyFont="1" applyFill="1" applyBorder="1" applyAlignment="1" applyProtection="1">
      <alignment horizontal="left" vertical="center"/>
    </xf>
    <xf numFmtId="0" fontId="7" fillId="10" borderId="4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horizontal="left" indent="1"/>
    </xf>
    <xf numFmtId="0" fontId="20" fillId="0" borderId="0" xfId="0" applyFont="1" applyAlignment="1">
      <alignment horizontal="center"/>
    </xf>
    <xf numFmtId="0" fontId="21" fillId="6" borderId="7" xfId="0" applyFont="1" applyFill="1" applyBorder="1" applyAlignment="1">
      <alignment horizontal="left" wrapText="1"/>
    </xf>
    <xf numFmtId="4" fontId="21" fillId="6" borderId="7" xfId="0" applyNumberFormat="1" applyFont="1" applyFill="1" applyBorder="1" applyAlignment="1">
      <alignment horizontal="right" wrapText="1"/>
    </xf>
    <xf numFmtId="0" fontId="21" fillId="6" borderId="7" xfId="0" applyFont="1" applyFill="1" applyBorder="1" applyAlignment="1">
      <alignment wrapText="1"/>
    </xf>
    <xf numFmtId="0" fontId="22" fillId="4" borderId="7" xfId="0" applyFont="1" applyFill="1" applyBorder="1" applyAlignment="1">
      <alignment horizontal="left" wrapText="1"/>
    </xf>
    <xf numFmtId="4" fontId="22" fillId="4" borderId="7" xfId="0" applyNumberFormat="1" applyFont="1" applyFill="1" applyBorder="1" applyAlignment="1">
      <alignment horizontal="right" wrapText="1"/>
    </xf>
    <xf numFmtId="0" fontId="22" fillId="5" borderId="7" xfId="0" applyFont="1" applyFill="1" applyBorder="1" applyAlignment="1">
      <alignment horizontal="left" wrapText="1"/>
    </xf>
    <xf numFmtId="4" fontId="22" fillId="5" borderId="7" xfId="0" applyNumberFormat="1" applyFont="1" applyFill="1" applyBorder="1" applyAlignment="1">
      <alignment horizontal="right" wrapText="1"/>
    </xf>
    <xf numFmtId="0" fontId="22" fillId="4" borderId="7" xfId="0" applyFont="1" applyFill="1" applyBorder="1" applyAlignment="1">
      <alignment horizontal="right" wrapText="1"/>
    </xf>
    <xf numFmtId="0" fontId="22" fillId="5" borderId="7" xfId="0" applyFont="1" applyFill="1" applyBorder="1" applyAlignment="1">
      <alignment horizontal="right" wrapText="1"/>
    </xf>
    <xf numFmtId="0" fontId="21" fillId="6" borderId="7" xfId="0" applyFont="1" applyFill="1" applyBorder="1" applyAlignment="1">
      <alignment horizontal="right" wrapText="1"/>
    </xf>
    <xf numFmtId="4" fontId="23" fillId="3" borderId="7" xfId="0" applyNumberFormat="1" applyFont="1" applyFill="1" applyBorder="1" applyAlignment="1">
      <alignment horizontal="right" wrapText="1"/>
    </xf>
    <xf numFmtId="0" fontId="23" fillId="3" borderId="7" xfId="0" applyFont="1" applyFill="1" applyBorder="1" applyAlignment="1">
      <alignment horizontal="left" wrapText="1"/>
    </xf>
    <xf numFmtId="0" fontId="24" fillId="6" borderId="7" xfId="0" applyFont="1" applyFill="1" applyBorder="1" applyAlignment="1">
      <alignment horizontal="left" wrapText="1"/>
    </xf>
    <xf numFmtId="4" fontId="24" fillId="6" borderId="7" xfId="0" applyNumberFormat="1" applyFont="1" applyFill="1" applyBorder="1" applyAlignment="1">
      <alignment horizontal="right" wrapText="1"/>
    </xf>
    <xf numFmtId="0" fontId="22" fillId="8" borderId="7" xfId="0" applyFont="1" applyFill="1" applyBorder="1" applyAlignment="1">
      <alignment horizontal="left" wrapText="1"/>
    </xf>
    <xf numFmtId="4" fontId="22" fillId="8" borderId="7" xfId="0" applyNumberFormat="1" applyFont="1" applyFill="1" applyBorder="1" applyAlignment="1">
      <alignment horizontal="right" wrapText="1"/>
    </xf>
    <xf numFmtId="0" fontId="22" fillId="6" borderId="7" xfId="0" applyFont="1" applyFill="1" applyBorder="1" applyAlignment="1">
      <alignment horizontal="left" wrapText="1"/>
    </xf>
    <xf numFmtId="0" fontId="22" fillId="6" borderId="7" xfId="0" applyFont="1" applyFill="1" applyBorder="1" applyAlignment="1">
      <alignment horizontal="right" wrapText="1"/>
    </xf>
    <xf numFmtId="4" fontId="22" fillId="6" borderId="7" xfId="0" applyNumberFormat="1" applyFont="1" applyFill="1" applyBorder="1" applyAlignment="1">
      <alignment horizontal="right" wrapText="1"/>
    </xf>
    <xf numFmtId="0" fontId="22" fillId="8" borderId="7" xfId="0" applyFont="1" applyFill="1" applyBorder="1" applyAlignment="1">
      <alignment wrapText="1"/>
    </xf>
    <xf numFmtId="0" fontId="22" fillId="8" borderId="7" xfId="0" applyFont="1" applyFill="1" applyBorder="1" applyAlignment="1">
      <alignment horizontal="right" wrapText="1"/>
    </xf>
    <xf numFmtId="0" fontId="25" fillId="7" borderId="7" xfId="0" applyFont="1" applyFill="1" applyBorder="1" applyAlignment="1">
      <alignment horizontal="left" wrapText="1"/>
    </xf>
    <xf numFmtId="4" fontId="25" fillId="7" borderId="7" xfId="0" applyNumberFormat="1" applyFont="1" applyFill="1" applyBorder="1" applyAlignment="1">
      <alignment horizontal="right" wrapText="1"/>
    </xf>
    <xf numFmtId="0" fontId="22" fillId="8" borderId="7" xfId="0" applyFont="1" applyFill="1" applyBorder="1" applyAlignment="1">
      <alignment horizontal="left" wrapText="1" indent="1"/>
    </xf>
    <xf numFmtId="0" fontId="22" fillId="5" borderId="7" xfId="0" applyFont="1" applyFill="1" applyBorder="1" applyAlignment="1">
      <alignment horizontal="left" wrapText="1" indent="1"/>
    </xf>
    <xf numFmtId="0" fontId="21" fillId="6" borderId="7" xfId="0" applyFont="1" applyFill="1" applyBorder="1" applyAlignment="1">
      <alignment horizontal="left" wrapText="1" indent="1"/>
    </xf>
    <xf numFmtId="0" fontId="21" fillId="6" borderId="7" xfId="0" applyFont="1" applyFill="1" applyBorder="1" applyAlignment="1">
      <alignment horizontal="left" wrapText="1" indent="2"/>
    </xf>
    <xf numFmtId="0" fontId="22" fillId="5" borderId="7" xfId="0" applyFont="1" applyFill="1" applyBorder="1" applyAlignment="1">
      <alignment wrapText="1"/>
    </xf>
    <xf numFmtId="4" fontId="22" fillId="0" borderId="7" xfId="0" applyNumberFormat="1" applyFont="1" applyFill="1" applyBorder="1" applyAlignment="1">
      <alignment horizontal="right" wrapText="1"/>
    </xf>
    <xf numFmtId="4" fontId="21" fillId="0" borderId="7" xfId="0" applyNumberFormat="1" applyFont="1" applyFill="1" applyBorder="1" applyAlignment="1">
      <alignment horizontal="right" wrapText="1"/>
    </xf>
    <xf numFmtId="4" fontId="23" fillId="0" borderId="7" xfId="0" applyNumberFormat="1" applyFont="1" applyFill="1" applyBorder="1" applyAlignment="1">
      <alignment horizontal="right" wrapText="1"/>
    </xf>
    <xf numFmtId="0" fontId="22" fillId="0" borderId="7" xfId="0" applyFont="1" applyFill="1" applyBorder="1" applyAlignment="1">
      <alignment horizontal="right" wrapText="1"/>
    </xf>
    <xf numFmtId="4" fontId="21" fillId="6" borderId="7" xfId="0" applyNumberFormat="1" applyFont="1" applyFill="1" applyBorder="1" applyAlignment="1">
      <alignment wrapText="1"/>
    </xf>
    <xf numFmtId="4" fontId="22" fillId="6" borderId="7" xfId="0" applyNumberFormat="1" applyFont="1" applyFill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left" wrapText="1"/>
    </xf>
    <xf numFmtId="4" fontId="25" fillId="9" borderId="7" xfId="0" applyNumberFormat="1" applyFont="1" applyFill="1" applyBorder="1" applyAlignment="1">
      <alignment horizontal="right" wrapText="1"/>
    </xf>
    <xf numFmtId="4" fontId="21" fillId="4" borderId="7" xfId="0" applyNumberFormat="1" applyFont="1" applyFill="1" applyBorder="1" applyAlignment="1">
      <alignment horizontal="right" wrapText="1"/>
    </xf>
    <xf numFmtId="4" fontId="21" fillId="5" borderId="7" xfId="0" applyNumberFormat="1" applyFont="1" applyFill="1" applyBorder="1" applyAlignment="1">
      <alignment horizontal="right" wrapText="1"/>
    </xf>
    <xf numFmtId="0" fontId="21" fillId="5" borderId="7" xfId="0" applyFont="1" applyFill="1" applyBorder="1" applyAlignment="1">
      <alignment horizontal="right" wrapText="1"/>
    </xf>
    <xf numFmtId="0" fontId="23" fillId="3" borderId="7" xfId="0" applyFont="1" applyFill="1" applyBorder="1" applyAlignment="1">
      <alignment horizontal="left" wrapText="1" indent="1"/>
    </xf>
    <xf numFmtId="0" fontId="21" fillId="4" borderId="7" xfId="0" applyFont="1" applyFill="1" applyBorder="1" applyAlignment="1">
      <alignment horizontal="right" wrapText="1"/>
    </xf>
    <xf numFmtId="0" fontId="27" fillId="3" borderId="7" xfId="0" applyFont="1" applyFill="1" applyBorder="1" applyAlignment="1">
      <alignment horizontal="left" wrapText="1"/>
    </xf>
    <xf numFmtId="4" fontId="27" fillId="3" borderId="7" xfId="0" applyNumberFormat="1" applyFont="1" applyFill="1" applyBorder="1" applyAlignment="1">
      <alignment horizontal="right" wrapText="1"/>
    </xf>
    <xf numFmtId="0" fontId="21" fillId="5" borderId="7" xfId="0" applyFont="1" applyFill="1" applyBorder="1" applyAlignment="1">
      <alignment wrapText="1"/>
    </xf>
    <xf numFmtId="4" fontId="26" fillId="0" borderId="4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 wrapText="1"/>
    </xf>
    <xf numFmtId="0" fontId="27" fillId="3" borderId="7" xfId="0" applyFont="1" applyFill="1" applyBorder="1" applyAlignment="1">
      <alignment wrapText="1"/>
    </xf>
    <xf numFmtId="0" fontId="28" fillId="0" borderId="0" xfId="0" applyFont="1" applyAlignment="1">
      <alignment horizontal="left" indent="1"/>
    </xf>
    <xf numFmtId="0" fontId="28" fillId="0" borderId="0" xfId="0" applyFont="1" applyAlignment="1">
      <alignment horizontal="center"/>
    </xf>
    <xf numFmtId="4" fontId="29" fillId="7" borderId="7" xfId="0" applyNumberFormat="1" applyFont="1" applyFill="1" applyBorder="1" applyAlignment="1">
      <alignment horizontal="right" wrapText="1"/>
    </xf>
    <xf numFmtId="4" fontId="30" fillId="3" borderId="7" xfId="0" applyNumberFormat="1" applyFont="1" applyFill="1" applyBorder="1" applyAlignment="1">
      <alignment horizontal="right" wrapText="1"/>
    </xf>
    <xf numFmtId="4" fontId="6" fillId="8" borderId="7" xfId="0" applyNumberFormat="1" applyFont="1" applyFill="1" applyBorder="1" applyAlignment="1">
      <alignment horizontal="right" wrapText="1"/>
    </xf>
    <xf numFmtId="4" fontId="6" fillId="6" borderId="7" xfId="0" applyNumberFormat="1" applyFont="1" applyFill="1" applyBorder="1" applyAlignment="1">
      <alignment horizontal="right" wrapText="1"/>
    </xf>
    <xf numFmtId="0" fontId="6" fillId="6" borderId="7" xfId="0" applyFont="1" applyFill="1" applyBorder="1" applyAlignment="1">
      <alignment wrapText="1"/>
    </xf>
    <xf numFmtId="0" fontId="6" fillId="6" borderId="7" xfId="0" applyFont="1" applyFill="1" applyBorder="1" applyAlignment="1">
      <alignment horizontal="right" wrapText="1"/>
    </xf>
    <xf numFmtId="0" fontId="6" fillId="8" borderId="7" xfId="0" applyFont="1" applyFill="1" applyBorder="1" applyAlignment="1">
      <alignment horizontal="right" wrapText="1"/>
    </xf>
    <xf numFmtId="0" fontId="8" fillId="0" borderId="0" xfId="0" applyFont="1" applyAlignment="1">
      <alignment horizontal="left" indent="1"/>
    </xf>
    <xf numFmtId="0" fontId="31" fillId="0" borderId="6" xfId="0" applyFont="1" applyBorder="1" applyAlignment="1">
      <alignment horizontal="center" vertical="center" wrapText="1"/>
    </xf>
    <xf numFmtId="4" fontId="32" fillId="6" borderId="7" xfId="0" applyNumberFormat="1" applyFont="1" applyFill="1" applyBorder="1" applyAlignment="1">
      <alignment horizontal="right" wrapText="1"/>
    </xf>
    <xf numFmtId="4" fontId="33" fillId="9" borderId="7" xfId="0" applyNumberFormat="1" applyFont="1" applyFill="1" applyBorder="1" applyAlignment="1">
      <alignment horizontal="right" wrapText="1"/>
    </xf>
    <xf numFmtId="4" fontId="34" fillId="4" borderId="7" xfId="0" applyNumberFormat="1" applyFont="1" applyFill="1" applyBorder="1" applyAlignment="1">
      <alignment horizontal="right" wrapText="1"/>
    </xf>
    <xf numFmtId="4" fontId="32" fillId="8" borderId="7" xfId="0" applyNumberFormat="1" applyFont="1" applyFill="1" applyBorder="1" applyAlignment="1">
      <alignment horizontal="right" wrapText="1"/>
    </xf>
    <xf numFmtId="0" fontId="32" fillId="8" borderId="7" xfId="0" applyFont="1" applyFill="1" applyBorder="1" applyAlignment="1">
      <alignment horizontal="right" wrapText="1"/>
    </xf>
    <xf numFmtId="4" fontId="32" fillId="5" borderId="7" xfId="0" applyNumberFormat="1" applyFont="1" applyFill="1" applyBorder="1" applyAlignment="1">
      <alignment horizontal="right" wrapText="1"/>
    </xf>
    <xf numFmtId="0" fontId="32" fillId="6" borderId="7" xfId="0" applyFont="1" applyFill="1" applyBorder="1" applyAlignment="1">
      <alignment wrapText="1"/>
    </xf>
    <xf numFmtId="0" fontId="32" fillId="6" borderId="7" xfId="0" applyFont="1" applyFill="1" applyBorder="1" applyAlignment="1">
      <alignment horizontal="right" wrapText="1"/>
    </xf>
    <xf numFmtId="0" fontId="32" fillId="5" borderId="7" xfId="0" applyFont="1" applyFill="1" applyBorder="1" applyAlignment="1">
      <alignment horizontal="right" wrapText="1"/>
    </xf>
    <xf numFmtId="0" fontId="32" fillId="8" borderId="7" xfId="0" applyFont="1" applyFill="1" applyBorder="1" applyAlignment="1">
      <alignment wrapText="1"/>
    </xf>
    <xf numFmtId="0" fontId="7" fillId="2" borderId="2" xfId="0" quotePrefix="1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7" fillId="0" borderId="2" xfId="0" quotePrefix="1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2" xfId="0" quotePrefix="1" applyFont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center"/>
    </xf>
    <xf numFmtId="0" fontId="19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topLeftCell="A5" workbookViewId="0">
      <selection activeCell="N40" sqref="N40:N42"/>
    </sheetView>
  </sheetViews>
  <sheetFormatPr defaultRowHeight="14.4" x14ac:dyDescent="0.3"/>
  <cols>
    <col min="1" max="3" width="15.6640625" customWidth="1"/>
    <col min="4" max="4" width="3.33203125" customWidth="1"/>
    <col min="5" max="5" width="15.6640625" hidden="1" customWidth="1"/>
    <col min="6" max="6" width="13.5546875" customWidth="1"/>
    <col min="7" max="7" width="13.109375" customWidth="1"/>
    <col min="8" max="8" width="12.6640625" customWidth="1"/>
    <col min="9" max="9" width="12.44140625" customWidth="1"/>
    <col min="10" max="10" width="12.33203125" customWidth="1"/>
  </cols>
  <sheetData>
    <row r="1" spans="1:10" ht="15.6" x14ac:dyDescent="0.3">
      <c r="A1" s="135" t="s">
        <v>145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ht="15.6" x14ac:dyDescent="0.3">
      <c r="A2" s="1"/>
      <c r="B2" s="1"/>
      <c r="C2" s="1"/>
      <c r="D2" s="1"/>
      <c r="E2" s="1"/>
      <c r="F2" s="2"/>
      <c r="G2" s="2"/>
      <c r="H2" s="3"/>
      <c r="I2" s="3"/>
      <c r="J2" s="3"/>
    </row>
    <row r="3" spans="1:10" ht="15.6" x14ac:dyDescent="0.3">
      <c r="A3" s="135" t="s">
        <v>0</v>
      </c>
      <c r="B3" s="135"/>
      <c r="C3" s="135"/>
      <c r="D3" s="135"/>
      <c r="E3" s="135"/>
      <c r="F3" s="135"/>
      <c r="G3" s="135"/>
      <c r="H3" s="135"/>
      <c r="I3" s="135"/>
      <c r="J3" s="135"/>
    </row>
    <row r="4" spans="1:10" ht="15.6" x14ac:dyDescent="0.3">
      <c r="A4" s="1"/>
      <c r="B4" s="1"/>
      <c r="C4" s="1"/>
      <c r="D4" s="1"/>
      <c r="E4" s="1"/>
      <c r="F4" s="2"/>
      <c r="G4" s="2"/>
      <c r="H4" s="3"/>
      <c r="I4" s="3"/>
      <c r="J4" s="3"/>
    </row>
    <row r="5" spans="1:10" ht="15.6" x14ac:dyDescent="0.3">
      <c r="A5" s="135" t="s">
        <v>1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15.6" x14ac:dyDescent="0.3">
      <c r="A6" s="4"/>
      <c r="B6" s="5"/>
      <c r="C6" s="5"/>
      <c r="D6" s="5"/>
      <c r="E6" s="6"/>
      <c r="F6" s="7"/>
      <c r="G6" s="7"/>
      <c r="H6" s="3"/>
      <c r="I6" s="3"/>
      <c r="J6" s="3"/>
    </row>
    <row r="7" spans="1:10" ht="27" customHeight="1" x14ac:dyDescent="0.3">
      <c r="A7" s="8"/>
      <c r="B7" s="9"/>
      <c r="C7" s="9"/>
      <c r="D7" s="10"/>
      <c r="E7" s="11"/>
      <c r="F7" s="12" t="s">
        <v>133</v>
      </c>
      <c r="G7" s="12" t="s">
        <v>127</v>
      </c>
      <c r="H7" s="12" t="s">
        <v>134</v>
      </c>
      <c r="I7" s="12" t="s">
        <v>128</v>
      </c>
      <c r="J7" s="12" t="s">
        <v>135</v>
      </c>
    </row>
    <row r="8" spans="1:10" x14ac:dyDescent="0.3">
      <c r="A8" s="147" t="s">
        <v>7</v>
      </c>
      <c r="B8" s="134"/>
      <c r="C8" s="134"/>
      <c r="D8" s="134"/>
      <c r="E8" s="148"/>
      <c r="F8" s="13">
        <f>SUM(F9:F10)</f>
        <v>1734981.3</v>
      </c>
      <c r="G8" s="13">
        <f t="shared" ref="G8:J8" si="0">SUM(G9:G10)</f>
        <v>2075592.4</v>
      </c>
      <c r="H8" s="13">
        <f>SUM(H9:H10)</f>
        <v>2075592.4</v>
      </c>
      <c r="I8" s="13">
        <f t="shared" si="0"/>
        <v>2055024.4</v>
      </c>
      <c r="J8" s="13">
        <f t="shared" si="0"/>
        <v>2076230.4</v>
      </c>
    </row>
    <row r="9" spans="1:10" x14ac:dyDescent="0.3">
      <c r="A9" s="143" t="s">
        <v>8</v>
      </c>
      <c r="B9" s="140"/>
      <c r="C9" s="140"/>
      <c r="D9" s="140"/>
      <c r="E9" s="142"/>
      <c r="F9" s="65">
        <v>1734918.3</v>
      </c>
      <c r="G9" s="109">
        <v>2075412.4</v>
      </c>
      <c r="H9" s="109">
        <v>2075412.4</v>
      </c>
      <c r="I9" s="109">
        <v>2054844.4</v>
      </c>
      <c r="J9" s="15">
        <v>2076050.4</v>
      </c>
    </row>
    <row r="10" spans="1:10" x14ac:dyDescent="0.3">
      <c r="A10" s="146" t="s">
        <v>9</v>
      </c>
      <c r="B10" s="142"/>
      <c r="C10" s="142"/>
      <c r="D10" s="142"/>
      <c r="E10" s="142"/>
      <c r="F10" s="65">
        <v>63</v>
      </c>
      <c r="G10" s="109">
        <v>180</v>
      </c>
      <c r="H10" s="109">
        <v>180</v>
      </c>
      <c r="I10" s="109">
        <v>180</v>
      </c>
      <c r="J10" s="15">
        <v>180</v>
      </c>
    </row>
    <row r="11" spans="1:10" x14ac:dyDescent="0.3">
      <c r="A11" s="16" t="s">
        <v>10</v>
      </c>
      <c r="B11" s="17"/>
      <c r="C11" s="17"/>
      <c r="D11" s="17"/>
      <c r="E11" s="17"/>
      <c r="F11" s="13">
        <f>SUM(F12:F13)</f>
        <v>1689943.54</v>
      </c>
      <c r="G11" s="13">
        <f t="shared" ref="G11:J11" si="1">SUM(G12:G13)</f>
        <v>2063480.4</v>
      </c>
      <c r="H11" s="13">
        <f>SUM(H12:H13)</f>
        <v>2063480.4</v>
      </c>
      <c r="I11" s="13">
        <v>2014644.4</v>
      </c>
      <c r="J11" s="13">
        <f t="shared" si="1"/>
        <v>2103824.4</v>
      </c>
    </row>
    <row r="12" spans="1:10" x14ac:dyDescent="0.3">
      <c r="A12" s="139" t="s">
        <v>11</v>
      </c>
      <c r="B12" s="140"/>
      <c r="C12" s="140"/>
      <c r="D12" s="140"/>
      <c r="E12" s="140"/>
      <c r="F12" s="65">
        <v>1677259.34</v>
      </c>
      <c r="G12" s="109">
        <v>2023319.4</v>
      </c>
      <c r="H12" s="109">
        <v>2023319.4</v>
      </c>
      <c r="I12" s="110">
        <v>2014644.4</v>
      </c>
      <c r="J12" s="15">
        <v>2063913.4</v>
      </c>
    </row>
    <row r="13" spans="1:10" x14ac:dyDescent="0.3">
      <c r="A13" s="141" t="s">
        <v>12</v>
      </c>
      <c r="B13" s="142"/>
      <c r="C13" s="142"/>
      <c r="D13" s="142"/>
      <c r="E13" s="142"/>
      <c r="F13" s="65">
        <v>12684.2</v>
      </c>
      <c r="G13" s="109">
        <v>40161</v>
      </c>
      <c r="H13" s="109">
        <v>40161</v>
      </c>
      <c r="I13" s="110">
        <v>40380</v>
      </c>
      <c r="J13" s="15">
        <v>39911</v>
      </c>
    </row>
    <row r="14" spans="1:10" x14ac:dyDescent="0.3">
      <c r="A14" s="133" t="s">
        <v>13</v>
      </c>
      <c r="B14" s="134"/>
      <c r="C14" s="134"/>
      <c r="D14" s="134"/>
      <c r="E14" s="134"/>
      <c r="F14" s="13">
        <v>-45037.760000000002</v>
      </c>
      <c r="G14" s="13">
        <v>12112</v>
      </c>
      <c r="H14" s="13">
        <v>12112</v>
      </c>
      <c r="I14" s="13">
        <v>12112</v>
      </c>
      <c r="J14" s="13">
        <v>12112</v>
      </c>
    </row>
    <row r="15" spans="1:10" ht="15.6" x14ac:dyDescent="0.3">
      <c r="A15" s="1"/>
      <c r="B15" s="19"/>
      <c r="C15" s="19"/>
      <c r="D15" s="19"/>
      <c r="E15" s="19"/>
      <c r="F15" s="20"/>
      <c r="G15" s="21"/>
      <c r="H15" s="3"/>
      <c r="I15" s="3"/>
      <c r="J15" s="3"/>
    </row>
    <row r="16" spans="1:10" ht="15.6" x14ac:dyDescent="0.3">
      <c r="A16" s="135" t="s">
        <v>14</v>
      </c>
      <c r="B16" s="135"/>
      <c r="C16" s="135"/>
      <c r="D16" s="135"/>
      <c r="E16" s="135"/>
      <c r="F16" s="135"/>
      <c r="G16" s="135"/>
      <c r="H16" s="135"/>
      <c r="I16" s="135"/>
      <c r="J16" s="3"/>
    </row>
    <row r="17" spans="1:15" ht="15.6" x14ac:dyDescent="0.3">
      <c r="A17" s="1"/>
      <c r="B17" s="19"/>
      <c r="C17" s="19"/>
      <c r="D17" s="19"/>
      <c r="E17" s="19"/>
      <c r="F17" s="20"/>
      <c r="G17" s="21"/>
      <c r="H17" s="3"/>
      <c r="I17" s="3"/>
      <c r="J17" s="3"/>
      <c r="O17" t="s">
        <v>129</v>
      </c>
    </row>
    <row r="18" spans="1:15" ht="26.4" x14ac:dyDescent="0.3">
      <c r="A18" s="8"/>
      <c r="B18" s="9"/>
      <c r="C18" s="9"/>
      <c r="D18" s="10"/>
      <c r="E18" s="11"/>
      <c r="F18" s="12" t="s">
        <v>133</v>
      </c>
      <c r="G18" s="12" t="s">
        <v>127</v>
      </c>
      <c r="H18" s="12" t="s">
        <v>134</v>
      </c>
      <c r="I18" s="12" t="s">
        <v>128</v>
      </c>
      <c r="J18" s="12" t="s">
        <v>135</v>
      </c>
    </row>
    <row r="19" spans="1:15" x14ac:dyDescent="0.3">
      <c r="A19" s="143" t="s">
        <v>15</v>
      </c>
      <c r="B19" s="144"/>
      <c r="C19" s="144"/>
      <c r="D19" s="144"/>
      <c r="E19" s="145"/>
      <c r="F19" s="18"/>
      <c r="G19" s="14"/>
      <c r="H19" s="15"/>
      <c r="I19" s="15"/>
      <c r="J19" s="15"/>
    </row>
    <row r="20" spans="1:15" x14ac:dyDescent="0.3">
      <c r="A20" s="143" t="s">
        <v>16</v>
      </c>
      <c r="B20" s="140"/>
      <c r="C20" s="140"/>
      <c r="D20" s="140"/>
      <c r="E20" s="140"/>
      <c r="F20" s="18"/>
      <c r="G20" s="14"/>
      <c r="H20" s="15"/>
      <c r="I20" s="15"/>
      <c r="J20" s="15"/>
    </row>
    <row r="21" spans="1:15" x14ac:dyDescent="0.3">
      <c r="A21" s="133" t="s">
        <v>17</v>
      </c>
      <c r="B21" s="134"/>
      <c r="C21" s="134"/>
      <c r="D21" s="134"/>
      <c r="E21" s="134"/>
      <c r="F21" s="13"/>
      <c r="G21" s="13"/>
      <c r="H21" s="22"/>
      <c r="I21" s="22"/>
      <c r="J21" s="22"/>
    </row>
    <row r="22" spans="1:15" ht="15.6" x14ac:dyDescent="0.3">
      <c r="A22" s="23"/>
      <c r="B22" s="19"/>
      <c r="C22" s="19"/>
      <c r="D22" s="19"/>
      <c r="E22" s="19"/>
      <c r="F22" s="20"/>
      <c r="G22" s="21"/>
      <c r="H22" s="24"/>
      <c r="I22" s="24"/>
      <c r="J22" s="3"/>
    </row>
    <row r="23" spans="1:15" ht="15.6" x14ac:dyDescent="0.3">
      <c r="A23" s="135" t="s">
        <v>18</v>
      </c>
      <c r="B23" s="135"/>
      <c r="C23" s="135"/>
      <c r="D23" s="135"/>
      <c r="E23" s="135"/>
      <c r="F23" s="135"/>
      <c r="G23" s="135"/>
      <c r="H23" s="135"/>
      <c r="I23" s="135"/>
      <c r="J23" s="3"/>
    </row>
    <row r="24" spans="1:15" ht="15.6" x14ac:dyDescent="0.3">
      <c r="A24" s="23"/>
      <c r="B24" s="19"/>
      <c r="C24" s="19"/>
      <c r="D24" s="19"/>
      <c r="E24" s="19"/>
      <c r="F24" s="20"/>
      <c r="G24" s="21"/>
      <c r="H24" s="3"/>
      <c r="I24" s="3"/>
      <c r="J24" s="3"/>
    </row>
    <row r="25" spans="1:15" ht="28.5" customHeight="1" x14ac:dyDescent="0.3">
      <c r="A25" s="8"/>
      <c r="B25" s="9"/>
      <c r="C25" s="9"/>
      <c r="D25" s="10"/>
      <c r="E25" s="11"/>
      <c r="F25" s="12" t="s">
        <v>133</v>
      </c>
      <c r="G25" s="12" t="s">
        <v>127</v>
      </c>
      <c r="H25" s="12" t="s">
        <v>134</v>
      </c>
      <c r="I25" s="12" t="s">
        <v>128</v>
      </c>
      <c r="J25" s="12" t="s">
        <v>135</v>
      </c>
    </row>
    <row r="26" spans="1:15" ht="27" customHeight="1" x14ac:dyDescent="0.3">
      <c r="A26" s="136" t="s">
        <v>144</v>
      </c>
      <c r="B26" s="137"/>
      <c r="C26" s="137"/>
      <c r="D26" s="137"/>
      <c r="E26" s="138"/>
      <c r="F26" s="25">
        <v>-19808.05</v>
      </c>
      <c r="G26" s="25">
        <v>-12112</v>
      </c>
      <c r="H26" s="22">
        <v>-12112</v>
      </c>
      <c r="I26" s="22"/>
      <c r="J26" s="22"/>
    </row>
    <row r="27" spans="1:15" ht="15.6" x14ac:dyDescent="0.3">
      <c r="A27" s="26"/>
      <c r="B27" s="27"/>
      <c r="C27" s="27"/>
      <c r="D27" s="27"/>
      <c r="E27" s="27"/>
      <c r="F27" s="28"/>
      <c r="G27" s="28"/>
      <c r="H27" s="3"/>
      <c r="I27" s="3"/>
      <c r="J27" s="3"/>
    </row>
  </sheetData>
  <mergeCells count="15">
    <mergeCell ref="A10:E10"/>
    <mergeCell ref="A1:J1"/>
    <mergeCell ref="A3:J3"/>
    <mergeCell ref="A5:J5"/>
    <mergeCell ref="A8:E8"/>
    <mergeCell ref="A9:E9"/>
    <mergeCell ref="A21:E21"/>
    <mergeCell ref="A23:I23"/>
    <mergeCell ref="A26:E26"/>
    <mergeCell ref="A12:E12"/>
    <mergeCell ref="A13:E13"/>
    <mergeCell ref="A14:E14"/>
    <mergeCell ref="A16:I16"/>
    <mergeCell ref="A19:E19"/>
    <mergeCell ref="A20:E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topLeftCell="M1" workbookViewId="0">
      <selection activeCell="M1" sqref="M1:R50"/>
    </sheetView>
  </sheetViews>
  <sheetFormatPr defaultRowHeight="14.4" x14ac:dyDescent="0.3"/>
  <cols>
    <col min="1" max="1" width="56" style="51" customWidth="1"/>
    <col min="2" max="6" width="20.6640625" style="51" customWidth="1"/>
    <col min="13" max="13" width="48" style="51" customWidth="1"/>
    <col min="14" max="14" width="16.44140625" style="51" customWidth="1"/>
    <col min="15" max="15" width="14" style="51" customWidth="1"/>
    <col min="16" max="16" width="15.109375" style="51" customWidth="1"/>
    <col min="17" max="17" width="15.6640625" style="51" customWidth="1"/>
    <col min="18" max="18" width="13.6640625" style="51" customWidth="1"/>
  </cols>
  <sheetData>
    <row r="1" spans="1:18" x14ac:dyDescent="0.3">
      <c r="M1" s="149" t="s">
        <v>145</v>
      </c>
      <c r="N1" s="149"/>
      <c r="O1" s="149"/>
      <c r="P1" s="149"/>
      <c r="Q1" s="149"/>
      <c r="R1" s="149"/>
    </row>
    <row r="2" spans="1:18" x14ac:dyDescent="0.3">
      <c r="M2" s="62"/>
      <c r="N2" s="62"/>
      <c r="O2" s="62"/>
      <c r="P2" s="62"/>
      <c r="Q2" s="62"/>
      <c r="R2" s="62"/>
    </row>
    <row r="3" spans="1:18" x14ac:dyDescent="0.3">
      <c r="M3" s="149" t="s">
        <v>118</v>
      </c>
      <c r="N3" s="149"/>
      <c r="O3" s="149"/>
      <c r="P3" s="149"/>
      <c r="Q3" s="149"/>
      <c r="R3" s="149"/>
    </row>
    <row r="4" spans="1:18" x14ac:dyDescent="0.3">
      <c r="M4" s="62"/>
      <c r="N4" s="62"/>
      <c r="O4" s="62"/>
      <c r="P4" s="62"/>
      <c r="Q4" s="62"/>
      <c r="R4" s="62"/>
    </row>
    <row r="5" spans="1:18" x14ac:dyDescent="0.3">
      <c r="M5" s="149" t="s">
        <v>119</v>
      </c>
      <c r="N5" s="149"/>
      <c r="O5" s="149"/>
      <c r="P5" s="149"/>
      <c r="Q5" s="149"/>
      <c r="R5" s="149"/>
    </row>
    <row r="7" spans="1:18" ht="15" thickBot="1" x14ac:dyDescent="0.35"/>
    <row r="8" spans="1:18" ht="29.25" customHeight="1" thickBot="1" x14ac:dyDescent="0.35">
      <c r="A8" s="149" t="s">
        <v>19</v>
      </c>
      <c r="B8" s="149"/>
      <c r="C8" s="149"/>
      <c r="D8" s="149"/>
      <c r="E8" s="149"/>
      <c r="F8" s="149"/>
      <c r="M8" s="29" t="s">
        <v>20</v>
      </c>
      <c r="N8" s="29" t="s">
        <v>133</v>
      </c>
      <c r="O8" s="29" t="s">
        <v>127</v>
      </c>
      <c r="P8" s="29" t="s">
        <v>134</v>
      </c>
      <c r="Q8" s="29" t="s">
        <v>128</v>
      </c>
      <c r="R8" s="29" t="s">
        <v>135</v>
      </c>
    </row>
    <row r="9" spans="1:18" x14ac:dyDescent="0.3">
      <c r="A9" s="62"/>
      <c r="B9" s="62"/>
      <c r="C9" s="62"/>
      <c r="D9" s="62"/>
      <c r="E9" s="62"/>
      <c r="F9" s="62"/>
      <c r="M9" s="104" t="s">
        <v>21</v>
      </c>
      <c r="N9" s="104"/>
      <c r="O9" s="104"/>
      <c r="P9" s="104"/>
      <c r="Q9" s="111"/>
      <c r="R9" s="104"/>
    </row>
    <row r="10" spans="1:18" x14ac:dyDescent="0.3">
      <c r="A10" s="149" t="s">
        <v>118</v>
      </c>
      <c r="B10" s="149"/>
      <c r="C10" s="149"/>
      <c r="D10" s="149"/>
      <c r="E10" s="149"/>
      <c r="F10" s="149"/>
      <c r="M10" s="67" t="s">
        <v>22</v>
      </c>
      <c r="N10" s="68">
        <v>1734918.3</v>
      </c>
      <c r="O10" s="68">
        <v>2113317.92</v>
      </c>
      <c r="P10" s="68">
        <v>2075412.4</v>
      </c>
      <c r="Q10" s="68">
        <v>2054844.4</v>
      </c>
      <c r="R10" s="68">
        <v>2076050.4</v>
      </c>
    </row>
    <row r="11" spans="1:18" ht="27" x14ac:dyDescent="0.3">
      <c r="A11" s="62"/>
      <c r="B11" s="62"/>
      <c r="C11" s="62"/>
      <c r="D11" s="62"/>
      <c r="E11" s="62"/>
      <c r="F11" s="62"/>
      <c r="M11" s="69" t="s">
        <v>23</v>
      </c>
      <c r="N11" s="70">
        <v>1403780.58</v>
      </c>
      <c r="O11" s="70">
        <v>1507175</v>
      </c>
      <c r="P11" s="70">
        <v>1507175</v>
      </c>
      <c r="Q11" s="102">
        <v>1498800</v>
      </c>
      <c r="R11" s="70">
        <v>1521175</v>
      </c>
    </row>
    <row r="12" spans="1:18" ht="27" x14ac:dyDescent="0.3">
      <c r="A12" s="149" t="s">
        <v>119</v>
      </c>
      <c r="B12" s="149"/>
      <c r="C12" s="149"/>
      <c r="D12" s="149"/>
      <c r="E12" s="149"/>
      <c r="F12" s="149"/>
      <c r="M12" s="64" t="s">
        <v>24</v>
      </c>
      <c r="N12" s="65">
        <v>4376.12</v>
      </c>
      <c r="O12" s="65">
        <v>19000</v>
      </c>
      <c r="P12" s="65">
        <v>19000</v>
      </c>
      <c r="Q12" s="66"/>
      <c r="R12" s="66"/>
    </row>
    <row r="13" spans="1:18" ht="27.6" thickBot="1" x14ac:dyDescent="0.35">
      <c r="M13" s="64" t="s">
        <v>25</v>
      </c>
      <c r="N13" s="65">
        <v>1399404.46</v>
      </c>
      <c r="O13" s="65">
        <v>1488175</v>
      </c>
      <c r="P13" s="65">
        <v>1488175</v>
      </c>
      <c r="Q13" s="66"/>
      <c r="R13" s="66"/>
    </row>
    <row r="14" spans="1:18" ht="27.6" thickBot="1" x14ac:dyDescent="0.35">
      <c r="A14" s="29" t="s">
        <v>20</v>
      </c>
      <c r="B14" s="29" t="s">
        <v>2</v>
      </c>
      <c r="C14" s="29" t="s">
        <v>3</v>
      </c>
      <c r="D14" s="29" t="s">
        <v>4</v>
      </c>
      <c r="E14" s="29" t="s">
        <v>5</v>
      </c>
      <c r="F14" s="29" t="s">
        <v>6</v>
      </c>
      <c r="M14" s="69" t="s">
        <v>27</v>
      </c>
      <c r="N14" s="70">
        <v>65200.63</v>
      </c>
      <c r="O14" s="70">
        <v>87200</v>
      </c>
      <c r="P14" s="70">
        <v>71700</v>
      </c>
      <c r="Q14" s="102">
        <v>62200</v>
      </c>
      <c r="R14" s="70">
        <v>71700</v>
      </c>
    </row>
    <row r="15" spans="1:18" x14ac:dyDescent="0.3">
      <c r="A15" s="30" t="s">
        <v>21</v>
      </c>
      <c r="B15" s="30"/>
      <c r="C15" s="30"/>
      <c r="D15" s="30"/>
      <c r="E15" s="31"/>
      <c r="F15" s="30"/>
      <c r="M15" s="64" t="s">
        <v>28</v>
      </c>
      <c r="N15" s="65">
        <v>65200.63</v>
      </c>
      <c r="O15" s="65">
        <v>87200</v>
      </c>
      <c r="P15" s="65">
        <v>71700</v>
      </c>
      <c r="Q15" s="66"/>
      <c r="R15" s="66"/>
    </row>
    <row r="16" spans="1:18" ht="40.200000000000003" x14ac:dyDescent="0.3">
      <c r="A16" s="32" t="s">
        <v>22</v>
      </c>
      <c r="B16" s="33">
        <v>1298171.8700000001</v>
      </c>
      <c r="C16" s="33">
        <v>1375524.41</v>
      </c>
      <c r="D16" s="33">
        <v>1614812</v>
      </c>
      <c r="E16" s="35">
        <v>1584812</v>
      </c>
      <c r="F16" s="33">
        <v>1572700</v>
      </c>
      <c r="M16" s="69" t="s">
        <v>29</v>
      </c>
      <c r="N16" s="70">
        <v>45566.400000000001</v>
      </c>
      <c r="O16" s="70">
        <v>222812</v>
      </c>
      <c r="P16" s="70">
        <v>211612</v>
      </c>
      <c r="Q16" s="102">
        <v>210700</v>
      </c>
      <c r="R16" s="70">
        <v>199500</v>
      </c>
    </row>
    <row r="17" spans="1:18" ht="27" x14ac:dyDescent="0.3">
      <c r="A17" s="36" t="s">
        <v>23</v>
      </c>
      <c r="B17" s="37">
        <v>983202.41</v>
      </c>
      <c r="C17" s="37">
        <v>1104612.4099999999</v>
      </c>
      <c r="D17" s="37">
        <v>1306000</v>
      </c>
      <c r="E17" s="39">
        <v>1306000</v>
      </c>
      <c r="F17" s="37">
        <v>1306000</v>
      </c>
      <c r="M17" s="64" t="s">
        <v>30</v>
      </c>
      <c r="N17" s="65">
        <v>44846.400000000001</v>
      </c>
      <c r="O17" s="65">
        <v>214312</v>
      </c>
      <c r="P17" s="65">
        <v>199612</v>
      </c>
      <c r="Q17" s="66"/>
      <c r="R17" s="66"/>
    </row>
    <row r="18" spans="1:18" ht="27" x14ac:dyDescent="0.3">
      <c r="A18" s="40" t="s">
        <v>24</v>
      </c>
      <c r="B18" s="41">
        <v>8526.94</v>
      </c>
      <c r="C18" s="41">
        <v>11044.47</v>
      </c>
      <c r="D18" s="41">
        <v>19000</v>
      </c>
      <c r="E18" s="43"/>
      <c r="F18" s="40"/>
      <c r="M18" s="64" t="s">
        <v>31</v>
      </c>
      <c r="N18" s="73">
        <v>720</v>
      </c>
      <c r="O18" s="65">
        <v>8500</v>
      </c>
      <c r="P18" s="65">
        <v>12000</v>
      </c>
      <c r="Q18" s="66"/>
      <c r="R18" s="66"/>
    </row>
    <row r="19" spans="1:18" ht="27" x14ac:dyDescent="0.3">
      <c r="A19" s="40" t="s">
        <v>25</v>
      </c>
      <c r="B19" s="41">
        <v>974675.47</v>
      </c>
      <c r="C19" s="41">
        <v>1012373.44</v>
      </c>
      <c r="D19" s="41">
        <v>1287000</v>
      </c>
      <c r="E19" s="43"/>
      <c r="F19" s="40"/>
      <c r="M19" s="69" t="s">
        <v>32</v>
      </c>
      <c r="N19" s="70">
        <v>220370.69</v>
      </c>
      <c r="O19" s="70">
        <v>296130.92</v>
      </c>
      <c r="P19" s="70">
        <v>284925.40000000002</v>
      </c>
      <c r="Q19" s="102">
        <v>283144.40000000002</v>
      </c>
      <c r="R19" s="70">
        <v>283675.40000000002</v>
      </c>
    </row>
    <row r="20" spans="1:18" ht="27" x14ac:dyDescent="0.3">
      <c r="A20" s="40" t="s">
        <v>26</v>
      </c>
      <c r="B20" s="40"/>
      <c r="C20" s="41">
        <v>81194.5</v>
      </c>
      <c r="D20" s="40"/>
      <c r="E20" s="43"/>
      <c r="F20" s="40"/>
      <c r="M20" s="64" t="s">
        <v>33</v>
      </c>
      <c r="N20" s="65">
        <v>220370.69</v>
      </c>
      <c r="O20" s="65">
        <v>296130.92</v>
      </c>
      <c r="P20" s="65">
        <v>284925.40000000002</v>
      </c>
      <c r="Q20" s="66"/>
      <c r="R20" s="66"/>
    </row>
    <row r="21" spans="1:18" ht="27" x14ac:dyDescent="0.3">
      <c r="A21" s="36" t="s">
        <v>27</v>
      </c>
      <c r="B21" s="37">
        <v>6868.62</v>
      </c>
      <c r="C21" s="37">
        <v>7000</v>
      </c>
      <c r="D21" s="37">
        <v>7200</v>
      </c>
      <c r="E21" s="39">
        <v>7200</v>
      </c>
      <c r="F21" s="37">
        <v>7200</v>
      </c>
      <c r="M21" s="67" t="s">
        <v>34</v>
      </c>
      <c r="N21" s="71">
        <v>63</v>
      </c>
      <c r="O21" s="71">
        <v>180</v>
      </c>
      <c r="P21" s="71">
        <v>180</v>
      </c>
      <c r="Q21" s="105">
        <v>180</v>
      </c>
      <c r="R21" s="71">
        <v>180</v>
      </c>
    </row>
    <row r="22" spans="1:18" ht="27" x14ac:dyDescent="0.3">
      <c r="A22" s="40" t="s">
        <v>28</v>
      </c>
      <c r="B22" s="41">
        <v>6868.62</v>
      </c>
      <c r="C22" s="41">
        <v>7000</v>
      </c>
      <c r="D22" s="41">
        <v>7200</v>
      </c>
      <c r="E22" s="43"/>
      <c r="F22" s="40"/>
      <c r="M22" s="69" t="s">
        <v>35</v>
      </c>
      <c r="N22" s="72">
        <v>63</v>
      </c>
      <c r="O22" s="72">
        <v>180</v>
      </c>
      <c r="P22" s="72">
        <v>180</v>
      </c>
      <c r="Q22" s="103">
        <v>180</v>
      </c>
      <c r="R22" s="72">
        <v>180</v>
      </c>
    </row>
    <row r="23" spans="1:18" ht="27" x14ac:dyDescent="0.3">
      <c r="A23" s="36" t="s">
        <v>29</v>
      </c>
      <c r="B23" s="37">
        <v>154670.15</v>
      </c>
      <c r="C23" s="37">
        <v>147112</v>
      </c>
      <c r="D23" s="37">
        <v>148312</v>
      </c>
      <c r="E23" s="39">
        <v>148312</v>
      </c>
      <c r="F23" s="37">
        <v>136200</v>
      </c>
      <c r="M23" s="64" t="s">
        <v>36</v>
      </c>
      <c r="N23" s="73">
        <v>63</v>
      </c>
      <c r="O23" s="73">
        <v>180</v>
      </c>
      <c r="P23" s="73">
        <v>180</v>
      </c>
      <c r="Q23" s="66"/>
      <c r="R23" s="66"/>
    </row>
    <row r="24" spans="1:18" ht="28.5" customHeight="1" x14ac:dyDescent="0.3">
      <c r="A24" s="40" t="s">
        <v>30</v>
      </c>
      <c r="B24" s="41">
        <v>154450.78</v>
      </c>
      <c r="C24" s="41">
        <v>144612</v>
      </c>
      <c r="D24" s="41">
        <v>144812</v>
      </c>
      <c r="E24" s="43"/>
      <c r="F24" s="40"/>
      <c r="M24" s="106" t="s">
        <v>37</v>
      </c>
      <c r="N24" s="107">
        <v>1734981.3</v>
      </c>
      <c r="O24" s="107">
        <v>2113497.92</v>
      </c>
      <c r="P24" s="107">
        <v>2075592.4</v>
      </c>
      <c r="Q24" s="107">
        <v>2055024.4</v>
      </c>
      <c r="R24" s="107">
        <v>2076230.4</v>
      </c>
    </row>
    <row r="25" spans="1:18" ht="27" x14ac:dyDescent="0.3">
      <c r="A25" s="40" t="s">
        <v>31</v>
      </c>
      <c r="B25" s="42">
        <v>219.37</v>
      </c>
      <c r="C25" s="41">
        <v>2500</v>
      </c>
      <c r="D25" s="41">
        <v>3500</v>
      </c>
      <c r="E25" s="43"/>
      <c r="F25" s="40"/>
      <c r="M25" s="67" t="s">
        <v>38</v>
      </c>
      <c r="N25" s="68">
        <v>1677259.34</v>
      </c>
      <c r="O25" s="68">
        <v>2023774.92</v>
      </c>
      <c r="P25" s="68">
        <v>2023319.4</v>
      </c>
      <c r="Q25" s="101">
        <v>2014644.4</v>
      </c>
      <c r="R25" s="68">
        <v>2036319.4</v>
      </c>
    </row>
    <row r="26" spans="1:18" ht="27" x14ac:dyDescent="0.3">
      <c r="A26" s="36" t="s">
        <v>32</v>
      </c>
      <c r="B26" s="37">
        <v>153430.69</v>
      </c>
      <c r="C26" s="37">
        <v>116800</v>
      </c>
      <c r="D26" s="37">
        <v>153300</v>
      </c>
      <c r="E26" s="39">
        <v>123300</v>
      </c>
      <c r="F26" s="37">
        <v>123300</v>
      </c>
      <c r="M26" s="69" t="s">
        <v>39</v>
      </c>
      <c r="N26" s="70">
        <v>1386274.73</v>
      </c>
      <c r="O26" s="70">
        <v>1482800</v>
      </c>
      <c r="P26" s="70">
        <v>1457800</v>
      </c>
      <c r="Q26" s="102">
        <v>1482300</v>
      </c>
      <c r="R26" s="70">
        <v>1457800</v>
      </c>
    </row>
    <row r="27" spans="1:18" ht="27" x14ac:dyDescent="0.3">
      <c r="A27" s="40" t="s">
        <v>33</v>
      </c>
      <c r="B27" s="41">
        <v>153430.69</v>
      </c>
      <c r="C27" s="41">
        <v>116800</v>
      </c>
      <c r="D27" s="41">
        <v>153300</v>
      </c>
      <c r="E27" s="43"/>
      <c r="F27" s="40"/>
      <c r="M27" s="64" t="s">
        <v>40</v>
      </c>
      <c r="N27" s="65">
        <v>1189372.57</v>
      </c>
      <c r="O27" s="65">
        <v>1228720</v>
      </c>
      <c r="P27" s="65">
        <v>1210000</v>
      </c>
      <c r="Q27" s="66"/>
      <c r="R27" s="66"/>
    </row>
    <row r="28" spans="1:18" x14ac:dyDescent="0.3">
      <c r="A28" s="32" t="s">
        <v>34</v>
      </c>
      <c r="B28" s="34">
        <v>61.31</v>
      </c>
      <c r="C28" s="34">
        <v>70</v>
      </c>
      <c r="D28" s="34">
        <v>180</v>
      </c>
      <c r="E28" s="44">
        <v>180</v>
      </c>
      <c r="F28" s="34">
        <v>180</v>
      </c>
      <c r="M28" s="64" t="s">
        <v>41</v>
      </c>
      <c r="N28" s="65">
        <v>45661.26</v>
      </c>
      <c r="O28" s="65">
        <v>79850</v>
      </c>
      <c r="P28" s="65">
        <v>76800</v>
      </c>
      <c r="Q28" s="66"/>
      <c r="R28" s="66"/>
    </row>
    <row r="29" spans="1:18" x14ac:dyDescent="0.3">
      <c r="A29" s="36" t="s">
        <v>35</v>
      </c>
      <c r="B29" s="38">
        <v>61.31</v>
      </c>
      <c r="C29" s="38">
        <v>70</v>
      </c>
      <c r="D29" s="38">
        <v>180</v>
      </c>
      <c r="E29" s="45">
        <v>180</v>
      </c>
      <c r="F29" s="38">
        <v>180</v>
      </c>
      <c r="M29" s="64" t="s">
        <v>42</v>
      </c>
      <c r="N29" s="65">
        <v>151240.9</v>
      </c>
      <c r="O29" s="65">
        <v>174230</v>
      </c>
      <c r="P29" s="65">
        <v>171000</v>
      </c>
      <c r="Q29" s="66"/>
      <c r="R29" s="66"/>
    </row>
    <row r="30" spans="1:18" x14ac:dyDescent="0.3">
      <c r="A30" s="40" t="s">
        <v>36</v>
      </c>
      <c r="B30" s="42">
        <v>61.31</v>
      </c>
      <c r="C30" s="42">
        <v>70</v>
      </c>
      <c r="D30" s="42">
        <v>180</v>
      </c>
      <c r="E30" s="43"/>
      <c r="F30" s="40"/>
      <c r="M30" s="69" t="s">
        <v>43</v>
      </c>
      <c r="N30" s="70">
        <v>287515.31</v>
      </c>
      <c r="O30" s="70">
        <v>530799.92000000004</v>
      </c>
      <c r="P30" s="70">
        <v>555344.4</v>
      </c>
      <c r="Q30" s="102">
        <v>523844.4</v>
      </c>
      <c r="R30" s="70">
        <v>568344.4</v>
      </c>
    </row>
    <row r="31" spans="1:18" x14ac:dyDescent="0.3">
      <c r="A31" s="46" t="s">
        <v>37</v>
      </c>
      <c r="B31" s="47">
        <v>1298233.18</v>
      </c>
      <c r="C31" s="47">
        <v>1375594.41</v>
      </c>
      <c r="D31" s="47">
        <v>1614992</v>
      </c>
      <c r="E31" s="48">
        <v>1584992</v>
      </c>
      <c r="F31" s="47">
        <v>1572880</v>
      </c>
      <c r="M31" s="64" t="s">
        <v>44</v>
      </c>
      <c r="N31" s="65">
        <v>79858.45</v>
      </c>
      <c r="O31" s="65">
        <v>99380</v>
      </c>
      <c r="P31" s="65">
        <v>102000</v>
      </c>
      <c r="Q31" s="66"/>
      <c r="R31" s="66"/>
    </row>
    <row r="32" spans="1:18" x14ac:dyDescent="0.3">
      <c r="A32" s="32" t="s">
        <v>38</v>
      </c>
      <c r="B32" s="33">
        <v>1193850.6599999999</v>
      </c>
      <c r="C32" s="33">
        <v>1257400</v>
      </c>
      <c r="D32" s="33">
        <v>1554200</v>
      </c>
      <c r="E32" s="35">
        <v>1554200</v>
      </c>
      <c r="F32" s="33">
        <v>1554200</v>
      </c>
      <c r="M32" s="64" t="s">
        <v>45</v>
      </c>
      <c r="N32" s="65">
        <v>137337.71</v>
      </c>
      <c r="O32" s="65">
        <v>241910.12</v>
      </c>
      <c r="P32" s="65">
        <v>269034.59999999998</v>
      </c>
      <c r="Q32" s="66"/>
      <c r="R32" s="66"/>
    </row>
    <row r="33" spans="1:18" x14ac:dyDescent="0.3">
      <c r="A33" s="36" t="s">
        <v>39</v>
      </c>
      <c r="B33" s="37">
        <v>935065.92</v>
      </c>
      <c r="C33" s="37">
        <v>990800</v>
      </c>
      <c r="D33" s="37">
        <v>1270600</v>
      </c>
      <c r="E33" s="39">
        <v>1270600</v>
      </c>
      <c r="F33" s="37">
        <v>1270600</v>
      </c>
      <c r="M33" s="64" t="s">
        <v>46</v>
      </c>
      <c r="N33" s="65">
        <v>55422.54</v>
      </c>
      <c r="O33" s="65">
        <v>148619.79999999999</v>
      </c>
      <c r="P33" s="65">
        <v>143859.79999999999</v>
      </c>
      <c r="Q33" s="66"/>
      <c r="R33" s="66"/>
    </row>
    <row r="34" spans="1:18" x14ac:dyDescent="0.3">
      <c r="A34" s="40" t="s">
        <v>40</v>
      </c>
      <c r="B34" s="41">
        <v>768259.26</v>
      </c>
      <c r="C34" s="41">
        <v>785000</v>
      </c>
      <c r="D34" s="41">
        <v>1024000</v>
      </c>
      <c r="E34" s="43"/>
      <c r="F34" s="40"/>
      <c r="M34" s="64" t="s">
        <v>47</v>
      </c>
      <c r="N34" s="66"/>
      <c r="O34" s="73">
        <v>500</v>
      </c>
      <c r="P34" s="73">
        <v>500</v>
      </c>
      <c r="Q34" s="66"/>
      <c r="R34" s="66"/>
    </row>
    <row r="35" spans="1:18" x14ac:dyDescent="0.3">
      <c r="A35" s="40" t="s">
        <v>41</v>
      </c>
      <c r="B35" s="41">
        <v>42031.46</v>
      </c>
      <c r="C35" s="41">
        <v>72300</v>
      </c>
      <c r="D35" s="41">
        <v>72600</v>
      </c>
      <c r="E35" s="43"/>
      <c r="F35" s="40"/>
      <c r="M35" s="64" t="s">
        <v>48</v>
      </c>
      <c r="N35" s="65">
        <v>14896.61</v>
      </c>
      <c r="O35" s="65">
        <v>40390</v>
      </c>
      <c r="P35" s="65">
        <v>39950</v>
      </c>
      <c r="Q35" s="66"/>
      <c r="R35" s="66"/>
    </row>
    <row r="36" spans="1:18" x14ac:dyDescent="0.3">
      <c r="A36" s="40" t="s">
        <v>42</v>
      </c>
      <c r="B36" s="41">
        <v>124775.2</v>
      </c>
      <c r="C36" s="41">
        <v>133500</v>
      </c>
      <c r="D36" s="41">
        <v>174000</v>
      </c>
      <c r="E36" s="43"/>
      <c r="F36" s="40"/>
      <c r="M36" s="69" t="s">
        <v>49</v>
      </c>
      <c r="N36" s="70">
        <v>2237.7600000000002</v>
      </c>
      <c r="O36" s="70">
        <v>8500</v>
      </c>
      <c r="P36" s="70">
        <v>8500</v>
      </c>
      <c r="Q36" s="102">
        <v>8500</v>
      </c>
      <c r="R36" s="70">
        <v>8500</v>
      </c>
    </row>
    <row r="37" spans="1:18" x14ac:dyDescent="0.3">
      <c r="A37" s="36" t="s">
        <v>43</v>
      </c>
      <c r="B37" s="37">
        <v>256017.82</v>
      </c>
      <c r="C37" s="37">
        <v>257550</v>
      </c>
      <c r="D37" s="37">
        <v>275100</v>
      </c>
      <c r="E37" s="39">
        <v>275100</v>
      </c>
      <c r="F37" s="37">
        <v>275100</v>
      </c>
      <c r="M37" s="64" t="s">
        <v>50</v>
      </c>
      <c r="N37" s="65">
        <v>2237.7600000000002</v>
      </c>
      <c r="O37" s="65">
        <v>8500</v>
      </c>
      <c r="P37" s="65">
        <v>8500</v>
      </c>
      <c r="Q37" s="66"/>
      <c r="R37" s="66"/>
    </row>
    <row r="38" spans="1:18" ht="27" x14ac:dyDescent="0.3">
      <c r="A38" s="40" t="s">
        <v>44</v>
      </c>
      <c r="B38" s="41">
        <v>49071.21</v>
      </c>
      <c r="C38" s="41">
        <v>56200</v>
      </c>
      <c r="D38" s="41">
        <v>66500</v>
      </c>
      <c r="E38" s="43"/>
      <c r="F38" s="40"/>
      <c r="M38" s="69" t="s">
        <v>51</v>
      </c>
      <c r="N38" s="72">
        <v>781.54</v>
      </c>
      <c r="O38" s="70">
        <v>1000</v>
      </c>
      <c r="P38" s="70">
        <v>1000</v>
      </c>
      <c r="Q38" s="108"/>
      <c r="R38" s="70">
        <v>1000</v>
      </c>
    </row>
    <row r="39" spans="1:18" ht="27" x14ac:dyDescent="0.3">
      <c r="A39" s="40" t="s">
        <v>45</v>
      </c>
      <c r="B39" s="41">
        <v>113741.45</v>
      </c>
      <c r="C39" s="41">
        <v>114350</v>
      </c>
      <c r="D39" s="41">
        <v>112300</v>
      </c>
      <c r="E39" s="43"/>
      <c r="F39" s="40"/>
      <c r="M39" s="64" t="s">
        <v>52</v>
      </c>
      <c r="N39" s="73">
        <v>781.54</v>
      </c>
      <c r="O39" s="65">
        <v>1000</v>
      </c>
      <c r="P39" s="65">
        <v>1000</v>
      </c>
      <c r="Q39" s="66"/>
      <c r="R39" s="66"/>
    </row>
    <row r="40" spans="1:18" x14ac:dyDescent="0.3">
      <c r="A40" s="40" t="s">
        <v>46</v>
      </c>
      <c r="B40" s="41">
        <v>67221.259999999995</v>
      </c>
      <c r="C40" s="41">
        <v>61000</v>
      </c>
      <c r="D40" s="41">
        <v>63500</v>
      </c>
      <c r="E40" s="43"/>
      <c r="F40" s="40"/>
      <c r="M40" s="69" t="s">
        <v>53</v>
      </c>
      <c r="N40" s="72">
        <v>450</v>
      </c>
      <c r="O40" s="72">
        <v>675</v>
      </c>
      <c r="P40" s="72">
        <v>675</v>
      </c>
      <c r="Q40" s="108"/>
      <c r="R40" s="72">
        <v>675</v>
      </c>
    </row>
    <row r="41" spans="1:18" x14ac:dyDescent="0.3">
      <c r="A41" s="40" t="s">
        <v>47</v>
      </c>
      <c r="B41" s="41">
        <v>14253.42</v>
      </c>
      <c r="C41" s="42">
        <v>500</v>
      </c>
      <c r="D41" s="42">
        <v>500</v>
      </c>
      <c r="E41" s="43"/>
      <c r="F41" s="40"/>
      <c r="M41" s="64" t="s">
        <v>54</v>
      </c>
      <c r="N41" s="73">
        <v>450</v>
      </c>
      <c r="O41" s="73">
        <v>675</v>
      </c>
      <c r="P41" s="73">
        <v>675</v>
      </c>
      <c r="Q41" s="66"/>
      <c r="R41" s="66"/>
    </row>
    <row r="42" spans="1:18" x14ac:dyDescent="0.3">
      <c r="A42" s="40" t="s">
        <v>48</v>
      </c>
      <c r="B42" s="41">
        <v>11730.48</v>
      </c>
      <c r="C42" s="41">
        <v>25500</v>
      </c>
      <c r="D42" s="41">
        <v>32300</v>
      </c>
      <c r="E42" s="43"/>
      <c r="F42" s="40"/>
      <c r="M42" s="67" t="s">
        <v>55</v>
      </c>
      <c r="N42" s="68">
        <v>12684.2</v>
      </c>
      <c r="O42" s="68">
        <v>77611</v>
      </c>
      <c r="P42" s="68">
        <v>40161</v>
      </c>
      <c r="Q42" s="101">
        <v>40380</v>
      </c>
      <c r="R42" s="68">
        <v>39911</v>
      </c>
    </row>
    <row r="43" spans="1:18" ht="27" x14ac:dyDescent="0.3">
      <c r="A43" s="36" t="s">
        <v>49</v>
      </c>
      <c r="B43" s="37">
        <v>2755.37</v>
      </c>
      <c r="C43" s="37">
        <v>8000</v>
      </c>
      <c r="D43" s="37">
        <v>8000</v>
      </c>
      <c r="E43" s="39">
        <v>8000</v>
      </c>
      <c r="F43" s="37">
        <v>8000</v>
      </c>
      <c r="M43" s="69" t="s">
        <v>56</v>
      </c>
      <c r="N43" s="70">
        <v>9800</v>
      </c>
      <c r="O43" s="70">
        <v>12700</v>
      </c>
      <c r="P43" s="72">
        <v>950</v>
      </c>
      <c r="Q43" s="108"/>
      <c r="R43" s="72">
        <v>700</v>
      </c>
    </row>
    <row r="44" spans="1:18" x14ac:dyDescent="0.3">
      <c r="A44" s="40" t="s">
        <v>50</v>
      </c>
      <c r="B44" s="41">
        <v>2755.37</v>
      </c>
      <c r="C44" s="41">
        <v>8000</v>
      </c>
      <c r="D44" s="41">
        <v>8000</v>
      </c>
      <c r="E44" s="43"/>
      <c r="F44" s="40"/>
      <c r="M44" s="64" t="s">
        <v>57</v>
      </c>
      <c r="N44" s="65">
        <v>9800</v>
      </c>
      <c r="O44" s="65">
        <v>12700</v>
      </c>
      <c r="P44" s="73">
        <v>950</v>
      </c>
      <c r="Q44" s="66"/>
      <c r="R44" s="66"/>
    </row>
    <row r="45" spans="1:18" ht="27" x14ac:dyDescent="0.3">
      <c r="A45" s="36" t="s">
        <v>51</v>
      </c>
      <c r="B45" s="38">
        <v>11.55</v>
      </c>
      <c r="C45" s="38">
        <v>500</v>
      </c>
      <c r="D45" s="38">
        <v>500</v>
      </c>
      <c r="E45" s="45">
        <v>500</v>
      </c>
      <c r="F45" s="38">
        <v>500</v>
      </c>
      <c r="M45" s="69" t="s">
        <v>58</v>
      </c>
      <c r="N45" s="70">
        <v>2884.2</v>
      </c>
      <c r="O45" s="70">
        <v>64731</v>
      </c>
      <c r="P45" s="70">
        <v>39031</v>
      </c>
      <c r="Q45" s="102">
        <v>40200</v>
      </c>
      <c r="R45" s="70">
        <v>39031</v>
      </c>
    </row>
    <row r="46" spans="1:18" x14ac:dyDescent="0.3">
      <c r="A46" s="40" t="s">
        <v>52</v>
      </c>
      <c r="B46" s="42">
        <v>11.55</v>
      </c>
      <c r="C46" s="42">
        <v>500</v>
      </c>
      <c r="D46" s="42">
        <v>500</v>
      </c>
      <c r="E46" s="43"/>
      <c r="F46" s="40"/>
      <c r="M46" s="64" t="s">
        <v>59</v>
      </c>
      <c r="N46" s="65">
        <v>1547.98</v>
      </c>
      <c r="O46" s="65">
        <v>56400</v>
      </c>
      <c r="P46" s="65">
        <v>32400</v>
      </c>
      <c r="Q46" s="66"/>
      <c r="R46" s="66"/>
    </row>
    <row r="47" spans="1:18" x14ac:dyDescent="0.3">
      <c r="A47" s="36" t="s">
        <v>53</v>
      </c>
      <c r="B47" s="36"/>
      <c r="C47" s="38">
        <v>550</v>
      </c>
      <c r="D47" s="36"/>
      <c r="E47" s="49"/>
      <c r="F47" s="36"/>
      <c r="M47" s="64" t="s">
        <v>60</v>
      </c>
      <c r="N47" s="65">
        <v>1336.22</v>
      </c>
      <c r="O47" s="65">
        <v>8331</v>
      </c>
      <c r="P47" s="65">
        <v>6631</v>
      </c>
      <c r="Q47" s="66"/>
      <c r="R47" s="66"/>
    </row>
    <row r="48" spans="1:18" ht="27" x14ac:dyDescent="0.3">
      <c r="A48" s="40" t="s">
        <v>54</v>
      </c>
      <c r="B48" s="40"/>
      <c r="C48" s="42">
        <v>550</v>
      </c>
      <c r="D48" s="40"/>
      <c r="E48" s="43"/>
      <c r="F48" s="40"/>
      <c r="M48" s="69" t="s">
        <v>61</v>
      </c>
      <c r="N48" s="91"/>
      <c r="O48" s="72">
        <v>180</v>
      </c>
      <c r="P48" s="72">
        <v>180</v>
      </c>
      <c r="Q48" s="103">
        <v>180</v>
      </c>
      <c r="R48" s="72">
        <v>180</v>
      </c>
    </row>
    <row r="49" spans="1:18" x14ac:dyDescent="0.3">
      <c r="A49" s="32" t="s">
        <v>55</v>
      </c>
      <c r="B49" s="33">
        <v>102487.87</v>
      </c>
      <c r="C49" s="33">
        <v>109064.5</v>
      </c>
      <c r="D49" s="33">
        <v>48680</v>
      </c>
      <c r="E49" s="35">
        <v>18680</v>
      </c>
      <c r="F49" s="33">
        <v>18680</v>
      </c>
      <c r="M49" s="64" t="s">
        <v>62</v>
      </c>
      <c r="N49" s="66"/>
      <c r="O49" s="73">
        <v>180</v>
      </c>
      <c r="P49" s="73">
        <v>180</v>
      </c>
      <c r="Q49" s="66"/>
      <c r="R49" s="66"/>
    </row>
    <row r="50" spans="1:18" x14ac:dyDescent="0.3">
      <c r="A50" s="36" t="s">
        <v>56</v>
      </c>
      <c r="B50" s="36"/>
      <c r="C50" s="38">
        <v>700</v>
      </c>
      <c r="D50" s="38">
        <v>700</v>
      </c>
      <c r="E50" s="45">
        <v>700</v>
      </c>
      <c r="F50" s="38">
        <v>700</v>
      </c>
      <c r="M50" s="75" t="s">
        <v>63</v>
      </c>
      <c r="N50" s="74">
        <v>1689943.54</v>
      </c>
      <c r="O50" s="74">
        <v>2101385.92</v>
      </c>
      <c r="P50" s="74">
        <v>2063480.4</v>
      </c>
      <c r="Q50" s="107">
        <v>2055024.4</v>
      </c>
      <c r="R50" s="74">
        <v>2076230.4</v>
      </c>
    </row>
    <row r="51" spans="1:18" x14ac:dyDescent="0.3">
      <c r="A51" s="40" t="s">
        <v>57</v>
      </c>
      <c r="B51" s="40"/>
      <c r="C51" s="42">
        <v>700</v>
      </c>
      <c r="D51" s="42">
        <v>700</v>
      </c>
      <c r="E51" s="43"/>
      <c r="F51" s="40"/>
    </row>
    <row r="52" spans="1:18" x14ac:dyDescent="0.3">
      <c r="A52" s="36" t="s">
        <v>58</v>
      </c>
      <c r="B52" s="37">
        <v>77473.990000000005</v>
      </c>
      <c r="C52" s="37">
        <v>17100</v>
      </c>
      <c r="D52" s="37">
        <v>17800</v>
      </c>
      <c r="E52" s="39">
        <v>17800</v>
      </c>
      <c r="F52" s="37">
        <v>17800</v>
      </c>
    </row>
    <row r="53" spans="1:18" x14ac:dyDescent="0.3">
      <c r="A53" s="40" t="s">
        <v>59</v>
      </c>
      <c r="B53" s="41">
        <v>76547.45</v>
      </c>
      <c r="C53" s="41">
        <v>14700</v>
      </c>
      <c r="D53" s="41">
        <v>15400</v>
      </c>
      <c r="E53" s="43"/>
      <c r="F53" s="40"/>
    </row>
    <row r="54" spans="1:18" x14ac:dyDescent="0.3">
      <c r="A54" s="40" t="s">
        <v>60</v>
      </c>
      <c r="B54" s="42">
        <v>926.54</v>
      </c>
      <c r="C54" s="41">
        <v>2400</v>
      </c>
      <c r="D54" s="41">
        <v>2400</v>
      </c>
      <c r="E54" s="43"/>
      <c r="F54" s="40"/>
    </row>
    <row r="55" spans="1:18" x14ac:dyDescent="0.3">
      <c r="A55" s="36" t="s">
        <v>61</v>
      </c>
      <c r="B55" s="37">
        <v>25013.88</v>
      </c>
      <c r="C55" s="37">
        <v>91264.5</v>
      </c>
      <c r="D55" s="37">
        <v>30180</v>
      </c>
      <c r="E55" s="45">
        <v>180</v>
      </c>
      <c r="F55" s="38">
        <v>180</v>
      </c>
    </row>
    <row r="56" spans="1:18" x14ac:dyDescent="0.3">
      <c r="A56" s="40" t="s">
        <v>62</v>
      </c>
      <c r="B56" s="41">
        <v>25013.88</v>
      </c>
      <c r="C56" s="41">
        <v>91264.5</v>
      </c>
      <c r="D56" s="41">
        <v>30180</v>
      </c>
      <c r="E56" s="43"/>
      <c r="F56" s="40"/>
    </row>
    <row r="57" spans="1:18" x14ac:dyDescent="0.3">
      <c r="A57" s="30" t="s">
        <v>63</v>
      </c>
      <c r="B57" s="50">
        <v>1296338.53</v>
      </c>
      <c r="C57" s="50">
        <v>1366464.5</v>
      </c>
      <c r="D57" s="50">
        <v>1602880</v>
      </c>
      <c r="E57" s="48">
        <v>1572880</v>
      </c>
      <c r="F57" s="50">
        <v>1572880</v>
      </c>
    </row>
  </sheetData>
  <mergeCells count="6">
    <mergeCell ref="A8:F8"/>
    <mergeCell ref="A10:F10"/>
    <mergeCell ref="A12:F12"/>
    <mergeCell ref="M1:R1"/>
    <mergeCell ref="M3:R3"/>
    <mergeCell ref="M5:R5"/>
  </mergeCells>
  <pageMargins left="0.25" right="0.25" top="0.75" bottom="0.75" header="0.3" footer="0.3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17"/>
  <sheetViews>
    <sheetView zoomScale="80" zoomScaleNormal="80" workbookViewId="0">
      <selection sqref="A1:F1"/>
    </sheetView>
  </sheetViews>
  <sheetFormatPr defaultRowHeight="14.4" x14ac:dyDescent="0.3"/>
  <cols>
    <col min="1" max="1" width="53.88671875" style="51" customWidth="1"/>
    <col min="2" max="2" width="15.88671875" style="51" customWidth="1"/>
    <col min="3" max="3" width="15" style="51" customWidth="1"/>
    <col min="4" max="4" width="15.109375" style="51" customWidth="1"/>
    <col min="5" max="5" width="14.6640625" style="51" customWidth="1"/>
    <col min="6" max="6" width="15.88671875" style="51" customWidth="1"/>
  </cols>
  <sheetData>
    <row r="1" spans="1:6" x14ac:dyDescent="0.3">
      <c r="A1" s="149" t="s">
        <v>145</v>
      </c>
      <c r="B1" s="149"/>
      <c r="C1" s="149"/>
      <c r="D1" s="149"/>
      <c r="E1" s="149"/>
      <c r="F1" s="149"/>
    </row>
    <row r="2" spans="1:6" x14ac:dyDescent="0.3">
      <c r="A2" s="62"/>
      <c r="B2" s="62"/>
      <c r="C2" s="62"/>
      <c r="D2" s="62"/>
      <c r="E2" s="62"/>
      <c r="F2" s="62"/>
    </row>
    <row r="3" spans="1:6" x14ac:dyDescent="0.3">
      <c r="A3" s="149" t="s">
        <v>118</v>
      </c>
      <c r="B3" s="149"/>
      <c r="C3" s="149"/>
      <c r="D3" s="149"/>
      <c r="E3" s="149"/>
      <c r="F3" s="149"/>
    </row>
    <row r="4" spans="1:6" x14ac:dyDescent="0.3">
      <c r="A4" s="62"/>
      <c r="B4" s="62"/>
      <c r="C4" s="62"/>
      <c r="D4" s="62"/>
      <c r="E4" s="62"/>
      <c r="F4" s="62"/>
    </row>
    <row r="5" spans="1:6" x14ac:dyDescent="0.3">
      <c r="A5" s="149" t="s">
        <v>120</v>
      </c>
      <c r="B5" s="149"/>
      <c r="C5" s="149"/>
      <c r="D5" s="149"/>
      <c r="E5" s="149"/>
      <c r="F5" s="149"/>
    </row>
    <row r="6" spans="1:6" x14ac:dyDescent="0.3">
      <c r="A6" s="62"/>
      <c r="B6" s="62"/>
      <c r="C6" s="62"/>
      <c r="D6" s="62"/>
      <c r="E6" s="62"/>
      <c r="F6" s="62"/>
    </row>
    <row r="7" spans="1:6" ht="15" thickBot="1" x14ac:dyDescent="0.35">
      <c r="A7" s="149" t="s">
        <v>121</v>
      </c>
      <c r="B7" s="149"/>
      <c r="C7" s="149"/>
      <c r="D7" s="149"/>
      <c r="E7" s="149"/>
      <c r="F7" s="149"/>
    </row>
    <row r="8" spans="1:6" ht="31.5" customHeight="1" thickBot="1" x14ac:dyDescent="0.35">
      <c r="A8" s="98" t="s">
        <v>20</v>
      </c>
      <c r="B8" s="98" t="s">
        <v>133</v>
      </c>
      <c r="C8" s="98" t="s">
        <v>127</v>
      </c>
      <c r="D8" s="98" t="s">
        <v>134</v>
      </c>
      <c r="E8" s="98" t="s">
        <v>128</v>
      </c>
      <c r="F8" s="98" t="s">
        <v>135</v>
      </c>
    </row>
    <row r="9" spans="1:6" x14ac:dyDescent="0.3">
      <c r="A9" s="104" t="s">
        <v>21</v>
      </c>
      <c r="B9" s="104"/>
      <c r="C9" s="104"/>
      <c r="D9" s="104"/>
      <c r="E9" s="111"/>
      <c r="F9" s="104"/>
    </row>
    <row r="10" spans="1:6" x14ac:dyDescent="0.3">
      <c r="A10" s="67" t="s">
        <v>22</v>
      </c>
      <c r="B10" s="68">
        <v>1734918.3</v>
      </c>
      <c r="C10" s="68">
        <v>2113317.92</v>
      </c>
      <c r="D10" s="68">
        <v>2075412.4</v>
      </c>
      <c r="E10" s="101">
        <v>2054844.4</v>
      </c>
      <c r="F10" s="68">
        <v>2076050.4</v>
      </c>
    </row>
    <row r="11" spans="1:6" ht="27" x14ac:dyDescent="0.3">
      <c r="A11" s="69" t="s">
        <v>23</v>
      </c>
      <c r="B11" s="70">
        <v>1403780.58</v>
      </c>
      <c r="C11" s="70">
        <v>1507175</v>
      </c>
      <c r="D11" s="70">
        <v>1507175</v>
      </c>
      <c r="E11" s="102">
        <v>1498800</v>
      </c>
      <c r="F11" s="70">
        <v>1521175</v>
      </c>
    </row>
    <row r="12" spans="1:6" ht="27" x14ac:dyDescent="0.3">
      <c r="A12" s="64" t="s">
        <v>24</v>
      </c>
      <c r="B12" s="65">
        <v>4376.12</v>
      </c>
      <c r="C12" s="65">
        <v>19000</v>
      </c>
      <c r="D12" s="65">
        <v>19000</v>
      </c>
      <c r="E12" s="66"/>
      <c r="F12" s="66"/>
    </row>
    <row r="13" spans="1:6" ht="27" x14ac:dyDescent="0.3">
      <c r="A13" s="64" t="s">
        <v>25</v>
      </c>
      <c r="B13" s="65">
        <v>1399404.46</v>
      </c>
      <c r="C13" s="65">
        <v>1488175</v>
      </c>
      <c r="D13" s="65">
        <v>1488175</v>
      </c>
      <c r="E13" s="66"/>
      <c r="F13" s="66"/>
    </row>
    <row r="14" spans="1:6" ht="27" x14ac:dyDescent="0.3">
      <c r="A14" s="69" t="s">
        <v>27</v>
      </c>
      <c r="B14" s="70">
        <v>65200.63</v>
      </c>
      <c r="C14" s="70">
        <v>87200</v>
      </c>
      <c r="D14" s="70">
        <v>71700</v>
      </c>
      <c r="E14" s="102">
        <v>62200</v>
      </c>
      <c r="F14" s="70">
        <v>71700</v>
      </c>
    </row>
    <row r="15" spans="1:6" x14ac:dyDescent="0.3">
      <c r="A15" s="64" t="s">
        <v>28</v>
      </c>
      <c r="B15" s="65">
        <v>65200.63</v>
      </c>
      <c r="C15" s="65">
        <v>87200</v>
      </c>
      <c r="D15" s="65">
        <v>71700</v>
      </c>
      <c r="E15" s="66"/>
      <c r="F15" s="66"/>
    </row>
    <row r="16" spans="1:6" ht="27" x14ac:dyDescent="0.3">
      <c r="A16" s="69" t="s">
        <v>29</v>
      </c>
      <c r="B16" s="70">
        <v>45566.400000000001</v>
      </c>
      <c r="C16" s="70">
        <v>222812</v>
      </c>
      <c r="D16" s="70">
        <v>211612</v>
      </c>
      <c r="E16" s="102">
        <v>210700</v>
      </c>
      <c r="F16" s="70">
        <v>199500</v>
      </c>
    </row>
    <row r="17" spans="1:6" x14ac:dyDescent="0.3">
      <c r="A17" s="64" t="s">
        <v>30</v>
      </c>
      <c r="B17" s="65">
        <v>44846.400000000001</v>
      </c>
      <c r="C17" s="65">
        <v>214312</v>
      </c>
      <c r="D17" s="65">
        <v>199612</v>
      </c>
      <c r="E17" s="66"/>
      <c r="F17" s="66"/>
    </row>
    <row r="18" spans="1:6" ht="27" x14ac:dyDescent="0.3">
      <c r="A18" s="64" t="s">
        <v>31</v>
      </c>
      <c r="B18" s="73">
        <v>720</v>
      </c>
      <c r="C18" s="65">
        <v>8500</v>
      </c>
      <c r="D18" s="65">
        <v>12000</v>
      </c>
      <c r="E18" s="66"/>
      <c r="F18" s="66"/>
    </row>
    <row r="19" spans="1:6" ht="27" x14ac:dyDescent="0.3">
      <c r="A19" s="69" t="s">
        <v>32</v>
      </c>
      <c r="B19" s="70">
        <v>220370.69</v>
      </c>
      <c r="C19" s="70">
        <v>296130.92</v>
      </c>
      <c r="D19" s="70">
        <v>284925.40000000002</v>
      </c>
      <c r="E19" s="102">
        <v>283144.40000000002</v>
      </c>
      <c r="F19" s="70">
        <v>283675.40000000002</v>
      </c>
    </row>
    <row r="20" spans="1:6" ht="27" x14ac:dyDescent="0.3">
      <c r="A20" s="64" t="s">
        <v>33</v>
      </c>
      <c r="B20" s="65">
        <v>220370.69</v>
      </c>
      <c r="C20" s="65">
        <v>296130.92</v>
      </c>
      <c r="D20" s="65">
        <v>284925.40000000002</v>
      </c>
      <c r="E20" s="66"/>
      <c r="F20" s="66"/>
    </row>
    <row r="21" spans="1:6" x14ac:dyDescent="0.3">
      <c r="A21" s="67" t="s">
        <v>34</v>
      </c>
      <c r="B21" s="71">
        <v>63</v>
      </c>
      <c r="C21" s="71">
        <v>180</v>
      </c>
      <c r="D21" s="71">
        <v>180</v>
      </c>
      <c r="E21" s="105">
        <v>180</v>
      </c>
      <c r="F21" s="71">
        <v>180</v>
      </c>
    </row>
    <row r="22" spans="1:6" x14ac:dyDescent="0.3">
      <c r="A22" s="69" t="s">
        <v>35</v>
      </c>
      <c r="B22" s="72">
        <v>63</v>
      </c>
      <c r="C22" s="72">
        <v>180</v>
      </c>
      <c r="D22" s="72">
        <v>180</v>
      </c>
      <c r="E22" s="103">
        <v>180</v>
      </c>
      <c r="F22" s="72">
        <v>180</v>
      </c>
    </row>
    <row r="23" spans="1:6" x14ac:dyDescent="0.3">
      <c r="A23" s="64" t="s">
        <v>36</v>
      </c>
      <c r="B23" s="73">
        <v>63</v>
      </c>
      <c r="C23" s="73">
        <v>180</v>
      </c>
      <c r="D23" s="73">
        <v>180</v>
      </c>
      <c r="E23" s="66"/>
      <c r="F23" s="66"/>
    </row>
    <row r="24" spans="1:6" x14ac:dyDescent="0.3">
      <c r="A24" s="106" t="s">
        <v>37</v>
      </c>
      <c r="B24" s="107">
        <v>1734981.3</v>
      </c>
      <c r="C24" s="107">
        <v>2113497.92</v>
      </c>
      <c r="D24" s="107">
        <v>2075592.4</v>
      </c>
      <c r="E24" s="107">
        <v>2055024.4</v>
      </c>
      <c r="F24" s="107">
        <v>2076230.4</v>
      </c>
    </row>
    <row r="25" spans="1:6" x14ac:dyDescent="0.3">
      <c r="A25" s="67" t="s">
        <v>38</v>
      </c>
      <c r="B25" s="68">
        <v>1677259.34</v>
      </c>
      <c r="C25" s="68">
        <v>2023774.92</v>
      </c>
      <c r="D25" s="68">
        <v>2023319.4</v>
      </c>
      <c r="E25" s="101">
        <v>2014644.4</v>
      </c>
      <c r="F25" s="68">
        <v>2036319.4</v>
      </c>
    </row>
    <row r="26" spans="1:6" x14ac:dyDescent="0.3">
      <c r="A26" s="69" t="s">
        <v>39</v>
      </c>
      <c r="B26" s="70">
        <v>1386274.73</v>
      </c>
      <c r="C26" s="70">
        <v>1482800</v>
      </c>
      <c r="D26" s="70">
        <v>1457800</v>
      </c>
      <c r="E26" s="102">
        <v>1482300</v>
      </c>
      <c r="F26" s="70">
        <v>1457800</v>
      </c>
    </row>
    <row r="27" spans="1:6" x14ac:dyDescent="0.3">
      <c r="A27" s="64" t="s">
        <v>40</v>
      </c>
      <c r="B27" s="65">
        <v>1189372.57</v>
      </c>
      <c r="C27" s="65">
        <v>1228720</v>
      </c>
      <c r="D27" s="65">
        <v>1210000</v>
      </c>
      <c r="E27" s="66"/>
      <c r="F27" s="66"/>
    </row>
    <row r="28" spans="1:6" x14ac:dyDescent="0.3">
      <c r="A28" s="64" t="s">
        <v>70</v>
      </c>
      <c r="B28" s="73">
        <v>409.23</v>
      </c>
      <c r="C28" s="65">
        <v>1520</v>
      </c>
      <c r="D28" s="66"/>
      <c r="E28" s="66"/>
      <c r="F28" s="66"/>
    </row>
    <row r="29" spans="1:6" x14ac:dyDescent="0.3">
      <c r="A29" s="64" t="s">
        <v>68</v>
      </c>
      <c r="B29" s="73">
        <v>927.06</v>
      </c>
      <c r="C29" s="65">
        <v>20000</v>
      </c>
      <c r="D29" s="65">
        <v>10000</v>
      </c>
      <c r="E29" s="66"/>
      <c r="F29" s="66"/>
    </row>
    <row r="30" spans="1:6" x14ac:dyDescent="0.3">
      <c r="A30" s="64" t="s">
        <v>71</v>
      </c>
      <c r="B30" s="73">
        <v>685.08</v>
      </c>
      <c r="C30" s="65">
        <v>1200</v>
      </c>
      <c r="D30" s="66"/>
      <c r="E30" s="66"/>
      <c r="F30" s="66"/>
    </row>
    <row r="31" spans="1:6" x14ac:dyDescent="0.3">
      <c r="A31" s="64" t="s">
        <v>66</v>
      </c>
      <c r="B31" s="65">
        <v>1182842.94</v>
      </c>
      <c r="C31" s="65">
        <v>1200000</v>
      </c>
      <c r="D31" s="65">
        <v>1200000</v>
      </c>
      <c r="E31" s="66"/>
      <c r="F31" s="66"/>
    </row>
    <row r="32" spans="1:6" x14ac:dyDescent="0.3">
      <c r="A32" s="64" t="s">
        <v>72</v>
      </c>
      <c r="B32" s="65">
        <v>4508.26</v>
      </c>
      <c r="C32" s="65">
        <v>6000</v>
      </c>
      <c r="D32" s="66"/>
      <c r="E32" s="66"/>
      <c r="F32" s="66"/>
    </row>
    <row r="33" spans="1:6" x14ac:dyDescent="0.3">
      <c r="A33" s="64" t="s">
        <v>41</v>
      </c>
      <c r="B33" s="65">
        <v>45661.26</v>
      </c>
      <c r="C33" s="65">
        <v>79850</v>
      </c>
      <c r="D33" s="65">
        <v>76800</v>
      </c>
      <c r="E33" s="66"/>
      <c r="F33" s="66"/>
    </row>
    <row r="34" spans="1:6" x14ac:dyDescent="0.3">
      <c r="A34" s="64" t="s">
        <v>70</v>
      </c>
      <c r="B34" s="73">
        <v>15</v>
      </c>
      <c r="C34" s="65">
        <v>2270</v>
      </c>
      <c r="D34" s="66"/>
      <c r="E34" s="66"/>
      <c r="F34" s="66"/>
    </row>
    <row r="35" spans="1:6" x14ac:dyDescent="0.3">
      <c r="A35" s="64" t="s">
        <v>68</v>
      </c>
      <c r="B35" s="66"/>
      <c r="C35" s="65">
        <v>6000</v>
      </c>
      <c r="D35" s="65">
        <v>6000</v>
      </c>
      <c r="E35" s="66"/>
      <c r="F35" s="66"/>
    </row>
    <row r="36" spans="1:6" x14ac:dyDescent="0.3">
      <c r="A36" s="64" t="s">
        <v>71</v>
      </c>
      <c r="B36" s="73">
        <v>30</v>
      </c>
      <c r="C36" s="73">
        <v>100</v>
      </c>
      <c r="D36" s="66"/>
      <c r="E36" s="66"/>
      <c r="F36" s="66"/>
    </row>
    <row r="37" spans="1:6" x14ac:dyDescent="0.3">
      <c r="A37" s="64" t="s">
        <v>65</v>
      </c>
      <c r="B37" s="66"/>
      <c r="C37" s="73">
        <v>300</v>
      </c>
      <c r="D37" s="73">
        <v>300</v>
      </c>
      <c r="E37" s="66"/>
      <c r="F37" s="66"/>
    </row>
    <row r="38" spans="1:6" x14ac:dyDescent="0.3">
      <c r="A38" s="64" t="s">
        <v>64</v>
      </c>
      <c r="B38" s="66"/>
      <c r="C38" s="73">
        <v>500</v>
      </c>
      <c r="D38" s="73">
        <v>500</v>
      </c>
      <c r="E38" s="66"/>
      <c r="F38" s="66"/>
    </row>
    <row r="39" spans="1:6" x14ac:dyDescent="0.3">
      <c r="A39" s="64" t="s">
        <v>66</v>
      </c>
      <c r="B39" s="65">
        <v>45261.26</v>
      </c>
      <c r="C39" s="65">
        <v>70000</v>
      </c>
      <c r="D39" s="65">
        <v>70000</v>
      </c>
      <c r="E39" s="66"/>
      <c r="F39" s="66"/>
    </row>
    <row r="40" spans="1:6" x14ac:dyDescent="0.3">
      <c r="A40" s="64" t="s">
        <v>72</v>
      </c>
      <c r="B40" s="73">
        <v>355</v>
      </c>
      <c r="C40" s="73">
        <v>680</v>
      </c>
      <c r="D40" s="66"/>
      <c r="E40" s="66"/>
      <c r="F40" s="66"/>
    </row>
    <row r="41" spans="1:6" x14ac:dyDescent="0.3">
      <c r="A41" s="64" t="s">
        <v>42</v>
      </c>
      <c r="B41" s="65">
        <v>151240.9</v>
      </c>
      <c r="C41" s="65">
        <v>174230</v>
      </c>
      <c r="D41" s="65">
        <v>171000</v>
      </c>
      <c r="E41" s="66"/>
      <c r="F41" s="66"/>
    </row>
    <row r="42" spans="1:6" x14ac:dyDescent="0.3">
      <c r="A42" s="64" t="s">
        <v>70</v>
      </c>
      <c r="B42" s="73">
        <v>68</v>
      </c>
      <c r="C42" s="73">
        <v>200</v>
      </c>
      <c r="D42" s="66"/>
      <c r="E42" s="66"/>
      <c r="F42" s="66"/>
    </row>
    <row r="43" spans="1:6" x14ac:dyDescent="0.3">
      <c r="A43" s="64" t="s">
        <v>68</v>
      </c>
      <c r="B43" s="73">
        <v>98.58</v>
      </c>
      <c r="C43" s="65">
        <v>3000</v>
      </c>
      <c r="D43" s="65">
        <v>1000</v>
      </c>
      <c r="E43" s="66"/>
      <c r="F43" s="66"/>
    </row>
    <row r="44" spans="1:6" x14ac:dyDescent="0.3">
      <c r="A44" s="64" t="s">
        <v>71</v>
      </c>
      <c r="B44" s="73">
        <v>113.04</v>
      </c>
      <c r="C44" s="73">
        <v>130</v>
      </c>
      <c r="D44" s="66"/>
      <c r="E44" s="66"/>
      <c r="F44" s="66"/>
    </row>
    <row r="45" spans="1:6" x14ac:dyDescent="0.3">
      <c r="A45" s="64" t="s">
        <v>66</v>
      </c>
      <c r="B45" s="65">
        <v>150217.9</v>
      </c>
      <c r="C45" s="65">
        <v>170000</v>
      </c>
      <c r="D45" s="65">
        <v>170000</v>
      </c>
      <c r="E45" s="66"/>
      <c r="F45" s="66"/>
    </row>
    <row r="46" spans="1:6" x14ac:dyDescent="0.3">
      <c r="A46" s="64" t="s">
        <v>72</v>
      </c>
      <c r="B46" s="73">
        <v>743.38</v>
      </c>
      <c r="C46" s="73">
        <v>900</v>
      </c>
      <c r="D46" s="66"/>
      <c r="E46" s="66"/>
      <c r="F46" s="66"/>
    </row>
    <row r="47" spans="1:6" x14ac:dyDescent="0.3">
      <c r="A47" s="69" t="s">
        <v>43</v>
      </c>
      <c r="B47" s="70">
        <v>287515.31</v>
      </c>
      <c r="C47" s="70">
        <v>530799.92000000004</v>
      </c>
      <c r="D47" s="70">
        <v>555344.4</v>
      </c>
      <c r="E47" s="102">
        <v>523844.4</v>
      </c>
      <c r="F47" s="70">
        <v>568344.4</v>
      </c>
    </row>
    <row r="48" spans="1:6" x14ac:dyDescent="0.3">
      <c r="A48" s="64" t="s">
        <v>44</v>
      </c>
      <c r="B48" s="65">
        <v>79858.45</v>
      </c>
      <c r="C48" s="65">
        <v>99380</v>
      </c>
      <c r="D48" s="65">
        <v>102000</v>
      </c>
      <c r="E48" s="66"/>
      <c r="F48" s="66"/>
    </row>
    <row r="49" spans="1:6" x14ac:dyDescent="0.3">
      <c r="A49" s="64" t="s">
        <v>70</v>
      </c>
      <c r="B49" s="73">
        <v>53.18</v>
      </c>
      <c r="C49" s="73">
        <v>710</v>
      </c>
      <c r="D49" s="66"/>
      <c r="E49" s="66"/>
      <c r="F49" s="66"/>
    </row>
    <row r="50" spans="1:6" x14ac:dyDescent="0.3">
      <c r="A50" s="64" t="s">
        <v>68</v>
      </c>
      <c r="B50" s="65">
        <v>7735.23</v>
      </c>
      <c r="C50" s="65">
        <v>17000</v>
      </c>
      <c r="D50" s="65">
        <v>17000</v>
      </c>
      <c r="E50" s="66"/>
      <c r="F50" s="66"/>
    </row>
    <row r="51" spans="1:6" x14ac:dyDescent="0.3">
      <c r="A51" s="64" t="s">
        <v>71</v>
      </c>
      <c r="B51" s="65">
        <v>60631.46</v>
      </c>
      <c r="C51" s="65">
        <v>62320</v>
      </c>
      <c r="D51" s="65">
        <v>66000</v>
      </c>
      <c r="E51" s="66"/>
      <c r="F51" s="66"/>
    </row>
    <row r="52" spans="1:6" x14ac:dyDescent="0.3">
      <c r="A52" s="64" t="s">
        <v>67</v>
      </c>
      <c r="B52" s="65">
        <v>1180</v>
      </c>
      <c r="C52" s="65">
        <v>4500</v>
      </c>
      <c r="D52" s="65">
        <v>5000</v>
      </c>
      <c r="E52" s="66"/>
      <c r="F52" s="66"/>
    </row>
    <row r="53" spans="1:6" x14ac:dyDescent="0.3">
      <c r="A53" s="64" t="s">
        <v>65</v>
      </c>
      <c r="B53" s="73">
        <v>691.1</v>
      </c>
      <c r="C53" s="65">
        <v>3000</v>
      </c>
      <c r="D53" s="65">
        <v>3000</v>
      </c>
      <c r="E53" s="66"/>
      <c r="F53" s="66"/>
    </row>
    <row r="54" spans="1:6" x14ac:dyDescent="0.3">
      <c r="A54" s="64" t="s">
        <v>64</v>
      </c>
      <c r="B54" s="65">
        <v>9300</v>
      </c>
      <c r="C54" s="65">
        <v>10000</v>
      </c>
      <c r="D54" s="65">
        <v>10000</v>
      </c>
      <c r="E54" s="66"/>
      <c r="F54" s="66"/>
    </row>
    <row r="55" spans="1:6" x14ac:dyDescent="0.3">
      <c r="A55" s="64" t="s">
        <v>72</v>
      </c>
      <c r="B55" s="73">
        <v>267.48</v>
      </c>
      <c r="C55" s="73">
        <v>850</v>
      </c>
      <c r="D55" s="66"/>
      <c r="E55" s="66"/>
      <c r="F55" s="66"/>
    </row>
    <row r="56" spans="1:6" x14ac:dyDescent="0.3">
      <c r="A56" s="64" t="s">
        <v>69</v>
      </c>
      <c r="B56" s="66"/>
      <c r="C56" s="65">
        <v>1000</v>
      </c>
      <c r="D56" s="65">
        <v>1000</v>
      </c>
      <c r="E56" s="66"/>
      <c r="F56" s="66"/>
    </row>
    <row r="57" spans="1:6" x14ac:dyDescent="0.3">
      <c r="A57" s="64" t="s">
        <v>45</v>
      </c>
      <c r="B57" s="65">
        <v>137337.71</v>
      </c>
      <c r="C57" s="65">
        <v>241910.12</v>
      </c>
      <c r="D57" s="65">
        <v>269034.59999999998</v>
      </c>
      <c r="E57" s="66"/>
      <c r="F57" s="66"/>
    </row>
    <row r="58" spans="1:6" x14ac:dyDescent="0.3">
      <c r="A58" s="64" t="s">
        <v>70</v>
      </c>
      <c r="B58" s="65">
        <v>1990.55</v>
      </c>
      <c r="C58" s="65">
        <v>3600</v>
      </c>
      <c r="D58" s="65">
        <v>3600</v>
      </c>
      <c r="E58" s="66"/>
      <c r="F58" s="66"/>
    </row>
    <row r="59" spans="1:6" x14ac:dyDescent="0.3">
      <c r="A59" s="64" t="s">
        <v>68</v>
      </c>
      <c r="B59" s="65">
        <v>17478.009999999998</v>
      </c>
      <c r="C59" s="65">
        <v>60400</v>
      </c>
      <c r="D59" s="65">
        <v>50000</v>
      </c>
      <c r="E59" s="66"/>
      <c r="F59" s="66"/>
    </row>
    <row r="60" spans="1:6" x14ac:dyDescent="0.3">
      <c r="A60" s="64" t="s">
        <v>71</v>
      </c>
      <c r="B60" s="65">
        <v>102273.8</v>
      </c>
      <c r="C60" s="65">
        <v>105410.12</v>
      </c>
      <c r="D60" s="65">
        <v>151934.6</v>
      </c>
      <c r="E60" s="66"/>
      <c r="F60" s="66"/>
    </row>
    <row r="61" spans="1:6" x14ac:dyDescent="0.3">
      <c r="A61" s="64" t="s">
        <v>67</v>
      </c>
      <c r="B61" s="65">
        <v>15200.6</v>
      </c>
      <c r="C61" s="65">
        <v>62000</v>
      </c>
      <c r="D61" s="65">
        <v>51000</v>
      </c>
      <c r="E61" s="66"/>
      <c r="F61" s="66"/>
    </row>
    <row r="62" spans="1:6" x14ac:dyDescent="0.3">
      <c r="A62" s="64" t="s">
        <v>65</v>
      </c>
      <c r="B62" s="73">
        <v>335.95</v>
      </c>
      <c r="C62" s="65">
        <v>6000</v>
      </c>
      <c r="D62" s="65">
        <v>6000</v>
      </c>
      <c r="E62" s="66"/>
      <c r="F62" s="66"/>
    </row>
    <row r="63" spans="1:6" x14ac:dyDescent="0.3">
      <c r="A63" s="64" t="s">
        <v>64</v>
      </c>
      <c r="B63" s="73">
        <v>58.8</v>
      </c>
      <c r="C63" s="65">
        <v>1500</v>
      </c>
      <c r="D63" s="65">
        <v>1500</v>
      </c>
      <c r="E63" s="66"/>
      <c r="F63" s="66"/>
    </row>
    <row r="64" spans="1:6" x14ac:dyDescent="0.3">
      <c r="A64" s="64" t="s">
        <v>69</v>
      </c>
      <c r="B64" s="66"/>
      <c r="C64" s="65">
        <v>3000</v>
      </c>
      <c r="D64" s="65">
        <v>5000</v>
      </c>
      <c r="E64" s="66"/>
      <c r="F64" s="66"/>
    </row>
    <row r="65" spans="1:6" x14ac:dyDescent="0.3">
      <c r="A65" s="64" t="s">
        <v>46</v>
      </c>
      <c r="B65" s="65">
        <v>55422.54</v>
      </c>
      <c r="C65" s="65">
        <v>148619.79999999999</v>
      </c>
      <c r="D65" s="65">
        <v>143859.79999999999</v>
      </c>
      <c r="E65" s="66"/>
      <c r="F65" s="66"/>
    </row>
    <row r="66" spans="1:6" x14ac:dyDescent="0.3">
      <c r="A66" s="64" t="s">
        <v>70</v>
      </c>
      <c r="B66" s="65">
        <v>1500</v>
      </c>
      <c r="C66" s="65">
        <v>10400</v>
      </c>
      <c r="D66" s="65">
        <v>5400</v>
      </c>
      <c r="E66" s="66"/>
      <c r="F66" s="66"/>
    </row>
    <row r="67" spans="1:6" x14ac:dyDescent="0.3">
      <c r="A67" s="64" t="s">
        <v>68</v>
      </c>
      <c r="B67" s="65">
        <v>15123.87</v>
      </c>
      <c r="C67" s="65">
        <v>50600</v>
      </c>
      <c r="D67" s="65">
        <v>60000</v>
      </c>
      <c r="E67" s="66"/>
      <c r="F67" s="66"/>
    </row>
    <row r="68" spans="1:6" x14ac:dyDescent="0.3">
      <c r="A68" s="64" t="s">
        <v>71</v>
      </c>
      <c r="B68" s="65">
        <v>36967.58</v>
      </c>
      <c r="C68" s="65">
        <v>60619.8</v>
      </c>
      <c r="D68" s="65">
        <v>55459.8</v>
      </c>
      <c r="E68" s="66"/>
      <c r="F68" s="66"/>
    </row>
    <row r="69" spans="1:6" x14ac:dyDescent="0.3">
      <c r="A69" s="64" t="s">
        <v>67</v>
      </c>
      <c r="B69" s="65">
        <v>1831.09</v>
      </c>
      <c r="C69" s="65">
        <v>18000</v>
      </c>
      <c r="D69" s="65">
        <v>13000</v>
      </c>
      <c r="E69" s="66"/>
      <c r="F69" s="66"/>
    </row>
    <row r="70" spans="1:6" x14ac:dyDescent="0.3">
      <c r="A70" s="64" t="s">
        <v>65</v>
      </c>
      <c r="B70" s="66"/>
      <c r="C70" s="65">
        <v>2000</v>
      </c>
      <c r="D70" s="65">
        <v>2000</v>
      </c>
      <c r="E70" s="66"/>
      <c r="F70" s="66"/>
    </row>
    <row r="71" spans="1:6" x14ac:dyDescent="0.3">
      <c r="A71" s="64" t="s">
        <v>64</v>
      </c>
      <c r="B71" s="66"/>
      <c r="C71" s="65">
        <v>5000</v>
      </c>
      <c r="D71" s="65">
        <v>5000</v>
      </c>
      <c r="E71" s="66"/>
      <c r="F71" s="66"/>
    </row>
    <row r="72" spans="1:6" x14ac:dyDescent="0.3">
      <c r="A72" s="64" t="s">
        <v>69</v>
      </c>
      <c r="B72" s="66"/>
      <c r="C72" s="65">
        <v>2000</v>
      </c>
      <c r="D72" s="65">
        <v>3000</v>
      </c>
      <c r="E72" s="66"/>
      <c r="F72" s="66"/>
    </row>
    <row r="73" spans="1:6" x14ac:dyDescent="0.3">
      <c r="A73" s="64" t="s">
        <v>47</v>
      </c>
      <c r="B73" s="66"/>
      <c r="C73" s="73">
        <v>500</v>
      </c>
      <c r="D73" s="73">
        <v>500</v>
      </c>
      <c r="E73" s="66"/>
      <c r="F73" s="66"/>
    </row>
    <row r="74" spans="1:6" x14ac:dyDescent="0.3">
      <c r="A74" s="64" t="s">
        <v>64</v>
      </c>
      <c r="B74" s="66"/>
      <c r="C74" s="73">
        <v>500</v>
      </c>
      <c r="D74" s="73">
        <v>500</v>
      </c>
      <c r="E74" s="66"/>
      <c r="F74" s="66"/>
    </row>
    <row r="75" spans="1:6" x14ac:dyDescent="0.3">
      <c r="A75" s="64" t="s">
        <v>48</v>
      </c>
      <c r="B75" s="65">
        <v>14896.61</v>
      </c>
      <c r="C75" s="65">
        <v>40390</v>
      </c>
      <c r="D75" s="65">
        <v>39950</v>
      </c>
      <c r="E75" s="66"/>
      <c r="F75" s="66"/>
    </row>
    <row r="76" spans="1:6" x14ac:dyDescent="0.3">
      <c r="A76" s="64" t="s">
        <v>70</v>
      </c>
      <c r="B76" s="73">
        <v>500.06</v>
      </c>
      <c r="C76" s="73">
        <v>400</v>
      </c>
      <c r="D76" s="73">
        <v>400</v>
      </c>
      <c r="E76" s="66"/>
      <c r="F76" s="66"/>
    </row>
    <row r="77" spans="1:6" x14ac:dyDescent="0.3">
      <c r="A77" s="64" t="s">
        <v>68</v>
      </c>
      <c r="B77" s="65">
        <v>5199.2700000000004</v>
      </c>
      <c r="C77" s="65">
        <v>10000</v>
      </c>
      <c r="D77" s="65">
        <v>10000</v>
      </c>
      <c r="E77" s="66"/>
      <c r="F77" s="66"/>
    </row>
    <row r="78" spans="1:6" x14ac:dyDescent="0.3">
      <c r="A78" s="64" t="s">
        <v>71</v>
      </c>
      <c r="B78" s="65">
        <v>1226.83</v>
      </c>
      <c r="C78" s="65">
        <v>2290</v>
      </c>
      <c r="D78" s="65">
        <v>1350</v>
      </c>
      <c r="E78" s="66"/>
      <c r="F78" s="66"/>
    </row>
    <row r="79" spans="1:6" x14ac:dyDescent="0.3">
      <c r="A79" s="64" t="s">
        <v>67</v>
      </c>
      <c r="B79" s="73">
        <v>225.47</v>
      </c>
      <c r="C79" s="65">
        <v>2700</v>
      </c>
      <c r="D79" s="65">
        <v>2700</v>
      </c>
      <c r="E79" s="66"/>
      <c r="F79" s="66"/>
    </row>
    <row r="80" spans="1:6" x14ac:dyDescent="0.3">
      <c r="A80" s="64" t="s">
        <v>65</v>
      </c>
      <c r="B80" s="73">
        <v>5.52</v>
      </c>
      <c r="C80" s="65">
        <v>3000</v>
      </c>
      <c r="D80" s="65">
        <v>3000</v>
      </c>
      <c r="E80" s="66"/>
      <c r="F80" s="66"/>
    </row>
    <row r="81" spans="1:6" x14ac:dyDescent="0.3">
      <c r="A81" s="64" t="s">
        <v>64</v>
      </c>
      <c r="B81" s="66"/>
      <c r="C81" s="65">
        <v>1500</v>
      </c>
      <c r="D81" s="65">
        <v>1500</v>
      </c>
      <c r="E81" s="66"/>
      <c r="F81" s="66"/>
    </row>
    <row r="82" spans="1:6" x14ac:dyDescent="0.3">
      <c r="A82" s="64" t="s">
        <v>66</v>
      </c>
      <c r="B82" s="65">
        <v>7739.46</v>
      </c>
      <c r="C82" s="65">
        <v>20000</v>
      </c>
      <c r="D82" s="65">
        <v>20000</v>
      </c>
      <c r="E82" s="66"/>
      <c r="F82" s="66"/>
    </row>
    <row r="83" spans="1:6" x14ac:dyDescent="0.3">
      <c r="A83" s="64" t="s">
        <v>69</v>
      </c>
      <c r="B83" s="66"/>
      <c r="C83" s="73">
        <v>500</v>
      </c>
      <c r="D83" s="65">
        <v>1000</v>
      </c>
      <c r="E83" s="66"/>
      <c r="F83" s="66"/>
    </row>
    <row r="84" spans="1:6" x14ac:dyDescent="0.3">
      <c r="A84" s="69" t="s">
        <v>49</v>
      </c>
      <c r="B84" s="70">
        <v>2237.7600000000002</v>
      </c>
      <c r="C84" s="70">
        <v>8500</v>
      </c>
      <c r="D84" s="70">
        <v>8500</v>
      </c>
      <c r="E84" s="102">
        <v>8500</v>
      </c>
      <c r="F84" s="70">
        <v>8500</v>
      </c>
    </row>
    <row r="85" spans="1:6" x14ac:dyDescent="0.3">
      <c r="A85" s="64" t="s">
        <v>50</v>
      </c>
      <c r="B85" s="65">
        <v>2237.7600000000002</v>
      </c>
      <c r="C85" s="65">
        <v>8500</v>
      </c>
      <c r="D85" s="65">
        <v>8500</v>
      </c>
      <c r="E85" s="66"/>
      <c r="F85" s="66"/>
    </row>
    <row r="86" spans="1:6" x14ac:dyDescent="0.3">
      <c r="A86" s="64" t="s">
        <v>68</v>
      </c>
      <c r="B86" s="73">
        <v>571.35</v>
      </c>
      <c r="C86" s="65">
        <v>1500</v>
      </c>
      <c r="D86" s="65">
        <v>1500</v>
      </c>
      <c r="E86" s="66"/>
      <c r="F86" s="66"/>
    </row>
    <row r="87" spans="1:6" x14ac:dyDescent="0.3">
      <c r="A87" s="64" t="s">
        <v>66</v>
      </c>
      <c r="B87" s="65">
        <v>1666.41</v>
      </c>
      <c r="C87" s="65">
        <v>7000</v>
      </c>
      <c r="D87" s="65">
        <v>7000</v>
      </c>
      <c r="E87" s="66"/>
      <c r="F87" s="66"/>
    </row>
    <row r="88" spans="1:6" ht="27" x14ac:dyDescent="0.3">
      <c r="A88" s="69" t="s">
        <v>51</v>
      </c>
      <c r="B88" s="72">
        <v>781.54</v>
      </c>
      <c r="C88" s="70">
        <v>1000</v>
      </c>
      <c r="D88" s="70">
        <v>1000</v>
      </c>
      <c r="E88" s="108"/>
      <c r="F88" s="70">
        <v>1000</v>
      </c>
    </row>
    <row r="89" spans="1:6" x14ac:dyDescent="0.3">
      <c r="A89" s="64" t="s">
        <v>52</v>
      </c>
      <c r="B89" s="73">
        <v>781.54</v>
      </c>
      <c r="C89" s="65">
        <v>1000</v>
      </c>
      <c r="D89" s="65">
        <v>1000</v>
      </c>
      <c r="E89" s="66"/>
      <c r="F89" s="66"/>
    </row>
    <row r="90" spans="1:6" x14ac:dyDescent="0.3">
      <c r="A90" s="64" t="s">
        <v>65</v>
      </c>
      <c r="B90" s="73">
        <v>781.54</v>
      </c>
      <c r="C90" s="65">
        <v>1000</v>
      </c>
      <c r="D90" s="65">
        <v>1000</v>
      </c>
      <c r="E90" s="66"/>
      <c r="F90" s="66"/>
    </row>
    <row r="91" spans="1:6" x14ac:dyDescent="0.3">
      <c r="A91" s="69" t="s">
        <v>53</v>
      </c>
      <c r="B91" s="72">
        <v>450</v>
      </c>
      <c r="C91" s="72">
        <v>675</v>
      </c>
      <c r="D91" s="72">
        <v>675</v>
      </c>
      <c r="E91" s="108"/>
      <c r="F91" s="72">
        <v>675</v>
      </c>
    </row>
    <row r="92" spans="1:6" x14ac:dyDescent="0.3">
      <c r="A92" s="64" t="s">
        <v>54</v>
      </c>
      <c r="B92" s="73">
        <v>450</v>
      </c>
      <c r="C92" s="73">
        <v>675</v>
      </c>
      <c r="D92" s="73">
        <v>675</v>
      </c>
      <c r="E92" s="66"/>
      <c r="F92" s="66"/>
    </row>
    <row r="93" spans="1:6" x14ac:dyDescent="0.3">
      <c r="A93" s="64" t="s">
        <v>65</v>
      </c>
      <c r="B93" s="73">
        <v>450</v>
      </c>
      <c r="C93" s="73">
        <v>675</v>
      </c>
      <c r="D93" s="73">
        <v>675</v>
      </c>
      <c r="E93" s="66"/>
      <c r="F93" s="66"/>
    </row>
    <row r="94" spans="1:6" x14ac:dyDescent="0.3">
      <c r="A94" s="67" t="s">
        <v>55</v>
      </c>
      <c r="B94" s="68">
        <v>12684.2</v>
      </c>
      <c r="C94" s="68">
        <v>77611</v>
      </c>
      <c r="D94" s="68">
        <v>40161</v>
      </c>
      <c r="E94" s="101">
        <v>40380</v>
      </c>
      <c r="F94" s="68">
        <v>39911</v>
      </c>
    </row>
    <row r="95" spans="1:6" x14ac:dyDescent="0.3">
      <c r="A95" s="69" t="s">
        <v>56</v>
      </c>
      <c r="B95" s="70">
        <v>9800</v>
      </c>
      <c r="C95" s="70">
        <v>12700</v>
      </c>
      <c r="D95" s="72">
        <v>950</v>
      </c>
      <c r="E95" s="108"/>
      <c r="F95" s="72">
        <v>700</v>
      </c>
    </row>
    <row r="96" spans="1:6" x14ac:dyDescent="0.3">
      <c r="A96" s="64" t="s">
        <v>57</v>
      </c>
      <c r="B96" s="65">
        <v>9800</v>
      </c>
      <c r="C96" s="65">
        <v>12700</v>
      </c>
      <c r="D96" s="73">
        <v>950</v>
      </c>
      <c r="E96" s="66"/>
      <c r="F96" s="66"/>
    </row>
    <row r="97" spans="1:6" x14ac:dyDescent="0.3">
      <c r="A97" s="64" t="s">
        <v>70</v>
      </c>
      <c r="B97" s="65">
        <v>9800</v>
      </c>
      <c r="C97" s="65">
        <v>12000</v>
      </c>
      <c r="D97" s="73">
        <v>250</v>
      </c>
      <c r="E97" s="66"/>
      <c r="F97" s="66"/>
    </row>
    <row r="98" spans="1:6" x14ac:dyDescent="0.3">
      <c r="A98" s="64" t="s">
        <v>65</v>
      </c>
      <c r="B98" s="66"/>
      <c r="C98" s="73">
        <v>700</v>
      </c>
      <c r="D98" s="73">
        <v>700</v>
      </c>
      <c r="E98" s="66"/>
      <c r="F98" s="66"/>
    </row>
    <row r="99" spans="1:6" x14ac:dyDescent="0.3">
      <c r="A99" s="69" t="s">
        <v>58</v>
      </c>
      <c r="B99" s="70">
        <v>2884.2</v>
      </c>
      <c r="C99" s="70">
        <v>64731</v>
      </c>
      <c r="D99" s="70">
        <v>39031</v>
      </c>
      <c r="E99" s="102">
        <v>40200</v>
      </c>
      <c r="F99" s="70">
        <v>39031</v>
      </c>
    </row>
    <row r="100" spans="1:6" x14ac:dyDescent="0.3">
      <c r="A100" s="64" t="s">
        <v>59</v>
      </c>
      <c r="B100" s="65">
        <v>1547.98</v>
      </c>
      <c r="C100" s="65">
        <v>56400</v>
      </c>
      <c r="D100" s="65">
        <v>32400</v>
      </c>
      <c r="E100" s="66"/>
      <c r="F100" s="66"/>
    </row>
    <row r="101" spans="1:6" x14ac:dyDescent="0.3">
      <c r="A101" s="64" t="s">
        <v>70</v>
      </c>
      <c r="B101" s="66"/>
      <c r="C101" s="65">
        <v>24000</v>
      </c>
      <c r="D101" s="66"/>
      <c r="E101" s="66"/>
      <c r="F101" s="66"/>
    </row>
    <row r="102" spans="1:6" x14ac:dyDescent="0.3">
      <c r="A102" s="64" t="s">
        <v>68</v>
      </c>
      <c r="B102" s="65">
        <v>1547.98</v>
      </c>
      <c r="C102" s="65">
        <v>28000</v>
      </c>
      <c r="D102" s="65">
        <v>28000</v>
      </c>
      <c r="E102" s="66"/>
      <c r="F102" s="66"/>
    </row>
    <row r="103" spans="1:6" x14ac:dyDescent="0.3">
      <c r="A103" s="64" t="s">
        <v>65</v>
      </c>
      <c r="B103" s="66"/>
      <c r="C103" s="65">
        <v>3000</v>
      </c>
      <c r="D103" s="65">
        <v>3000</v>
      </c>
      <c r="E103" s="66"/>
      <c r="F103" s="66"/>
    </row>
    <row r="104" spans="1:6" x14ac:dyDescent="0.3">
      <c r="A104" s="64" t="s">
        <v>69</v>
      </c>
      <c r="B104" s="66"/>
      <c r="C104" s="65">
        <v>1400</v>
      </c>
      <c r="D104" s="65">
        <v>1400</v>
      </c>
      <c r="E104" s="66"/>
      <c r="F104" s="66"/>
    </row>
    <row r="105" spans="1:6" x14ac:dyDescent="0.3">
      <c r="A105" s="64" t="s">
        <v>60</v>
      </c>
      <c r="B105" s="65">
        <v>1336.22</v>
      </c>
      <c r="C105" s="65">
        <v>8331</v>
      </c>
      <c r="D105" s="65">
        <v>6631</v>
      </c>
      <c r="E105" s="66"/>
      <c r="F105" s="66"/>
    </row>
    <row r="106" spans="1:6" x14ac:dyDescent="0.3">
      <c r="A106" s="64" t="s">
        <v>70</v>
      </c>
      <c r="B106" s="73">
        <v>531</v>
      </c>
      <c r="C106" s="73">
        <v>531</v>
      </c>
      <c r="D106" s="73">
        <v>531</v>
      </c>
      <c r="E106" s="66"/>
      <c r="F106" s="66"/>
    </row>
    <row r="107" spans="1:6" x14ac:dyDescent="0.3">
      <c r="A107" s="64" t="s">
        <v>68</v>
      </c>
      <c r="B107" s="73">
        <v>439.22</v>
      </c>
      <c r="C107" s="65">
        <v>5700</v>
      </c>
      <c r="D107" s="65">
        <v>4000</v>
      </c>
      <c r="E107" s="66"/>
      <c r="F107" s="66"/>
    </row>
    <row r="108" spans="1:6" x14ac:dyDescent="0.3">
      <c r="A108" s="64" t="s">
        <v>65</v>
      </c>
      <c r="B108" s="73">
        <v>366</v>
      </c>
      <c r="C108" s="65">
        <v>1500</v>
      </c>
      <c r="D108" s="65">
        <v>1500</v>
      </c>
      <c r="E108" s="66"/>
      <c r="F108" s="66"/>
    </row>
    <row r="109" spans="1:6" x14ac:dyDescent="0.3">
      <c r="A109" s="64" t="s">
        <v>69</v>
      </c>
      <c r="B109" s="66"/>
      <c r="C109" s="73">
        <v>600</v>
      </c>
      <c r="D109" s="73">
        <v>600</v>
      </c>
      <c r="E109" s="66"/>
      <c r="F109" s="66"/>
    </row>
    <row r="110" spans="1:6" x14ac:dyDescent="0.3">
      <c r="A110" s="69" t="s">
        <v>61</v>
      </c>
      <c r="B110" s="91"/>
      <c r="C110" s="72">
        <v>180</v>
      </c>
      <c r="D110" s="72">
        <v>180</v>
      </c>
      <c r="E110" s="103">
        <v>180</v>
      </c>
      <c r="F110" s="72">
        <v>180</v>
      </c>
    </row>
    <row r="111" spans="1:6" x14ac:dyDescent="0.3">
      <c r="A111" s="64" t="s">
        <v>62</v>
      </c>
      <c r="B111" s="66"/>
      <c r="C111" s="73">
        <v>180</v>
      </c>
      <c r="D111" s="73">
        <v>180</v>
      </c>
      <c r="E111" s="66"/>
      <c r="F111" s="66"/>
    </row>
    <row r="112" spans="1:6" ht="27" x14ac:dyDescent="0.3">
      <c r="A112" s="64" t="s">
        <v>73</v>
      </c>
      <c r="B112" s="66"/>
      <c r="C112" s="73">
        <v>180</v>
      </c>
      <c r="D112" s="73">
        <v>180</v>
      </c>
      <c r="E112" s="66"/>
      <c r="F112" s="66"/>
    </row>
    <row r="113" spans="1:6" x14ac:dyDescent="0.3">
      <c r="A113" s="75" t="s">
        <v>63</v>
      </c>
      <c r="B113" s="74">
        <v>1689943.54</v>
      </c>
      <c r="C113" s="74">
        <v>2101385.92</v>
      </c>
      <c r="D113" s="74">
        <v>2063480.4</v>
      </c>
      <c r="E113" s="107">
        <v>2055024.4</v>
      </c>
      <c r="F113" s="74">
        <v>2076230.4</v>
      </c>
    </row>
    <row r="114" spans="1:6" x14ac:dyDescent="0.3">
      <c r="A114"/>
      <c r="B114"/>
      <c r="C114"/>
      <c r="D114"/>
      <c r="E114"/>
      <c r="F114"/>
    </row>
    <row r="115" spans="1:6" x14ac:dyDescent="0.3">
      <c r="A115"/>
      <c r="B115"/>
      <c r="C115"/>
      <c r="D115"/>
      <c r="E115"/>
      <c r="F115"/>
    </row>
    <row r="116" spans="1:6" x14ac:dyDescent="0.3">
      <c r="A116"/>
      <c r="B116"/>
      <c r="C116"/>
      <c r="D116"/>
      <c r="E116"/>
      <c r="F116"/>
    </row>
    <row r="117" spans="1:6" x14ac:dyDescent="0.3">
      <c r="A117"/>
      <c r="B117"/>
      <c r="C117"/>
      <c r="D117"/>
      <c r="E117"/>
      <c r="F117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23"/>
  <sheetViews>
    <sheetView topLeftCell="A107" zoomScale="90" zoomScaleNormal="90" workbookViewId="0">
      <selection sqref="A1:F125"/>
    </sheetView>
  </sheetViews>
  <sheetFormatPr defaultRowHeight="14.4" x14ac:dyDescent="0.3"/>
  <cols>
    <col min="1" max="1" width="50.109375" style="51" customWidth="1"/>
    <col min="2" max="3" width="14" style="51" customWidth="1"/>
    <col min="4" max="4" width="17" style="51" customWidth="1"/>
    <col min="5" max="5" width="14" style="121" customWidth="1"/>
    <col min="6" max="6" width="13.109375" style="51" customWidth="1"/>
  </cols>
  <sheetData>
    <row r="1" spans="1:6" x14ac:dyDescent="0.3">
      <c r="A1" s="149" t="s">
        <v>145</v>
      </c>
      <c r="B1" s="149"/>
      <c r="C1" s="149"/>
      <c r="D1" s="149"/>
      <c r="E1" s="149"/>
      <c r="F1" s="149"/>
    </row>
    <row r="2" spans="1:6" x14ac:dyDescent="0.3">
      <c r="A2" s="62"/>
      <c r="B2" s="62"/>
      <c r="C2" s="62"/>
      <c r="D2" s="62"/>
      <c r="E2" s="112"/>
      <c r="F2" s="62"/>
    </row>
    <row r="3" spans="1:6" x14ac:dyDescent="0.3">
      <c r="A3" s="149" t="s">
        <v>118</v>
      </c>
      <c r="B3" s="149"/>
      <c r="C3" s="149"/>
      <c r="D3" s="149"/>
      <c r="E3" s="149"/>
      <c r="F3" s="149"/>
    </row>
    <row r="4" spans="1:6" x14ac:dyDescent="0.3">
      <c r="A4" s="62"/>
      <c r="B4" s="62"/>
      <c r="C4" s="62"/>
      <c r="D4" s="62"/>
      <c r="E4" s="112"/>
      <c r="F4" s="62"/>
    </row>
    <row r="5" spans="1:6" x14ac:dyDescent="0.3">
      <c r="A5" s="149" t="s">
        <v>122</v>
      </c>
      <c r="B5" s="149"/>
      <c r="C5" s="149"/>
      <c r="D5" s="149"/>
      <c r="E5" s="149"/>
      <c r="F5" s="149"/>
    </row>
    <row r="6" spans="1:6" x14ac:dyDescent="0.3">
      <c r="A6" s="63"/>
      <c r="B6" s="63"/>
      <c r="C6" s="63"/>
      <c r="D6" s="63"/>
      <c r="E6" s="113"/>
      <c r="F6" s="63"/>
    </row>
    <row r="7" spans="1:6" ht="15" thickBot="1" x14ac:dyDescent="0.35">
      <c r="A7" s="149" t="s">
        <v>123</v>
      </c>
      <c r="B7" s="149"/>
      <c r="C7" s="149"/>
      <c r="D7" s="149"/>
      <c r="E7" s="149"/>
      <c r="F7" s="149"/>
    </row>
    <row r="8" spans="1:6" ht="30" customHeight="1" thickBot="1" x14ac:dyDescent="0.35">
      <c r="A8" s="29" t="s">
        <v>20</v>
      </c>
      <c r="B8" s="29" t="s">
        <v>133</v>
      </c>
      <c r="C8" s="29" t="s">
        <v>127</v>
      </c>
      <c r="D8" s="29" t="s">
        <v>134</v>
      </c>
      <c r="E8" s="122" t="s">
        <v>128</v>
      </c>
      <c r="F8" s="29" t="s">
        <v>135</v>
      </c>
    </row>
    <row r="9" spans="1:6" x14ac:dyDescent="0.3">
      <c r="A9" s="85" t="s">
        <v>74</v>
      </c>
      <c r="B9" s="86">
        <v>1689943.54</v>
      </c>
      <c r="C9" s="86">
        <v>2101385.92</v>
      </c>
      <c r="D9" s="86">
        <v>2063480.4</v>
      </c>
      <c r="E9" s="114">
        <v>2055024.4</v>
      </c>
      <c r="F9" s="86">
        <v>2076230.4</v>
      </c>
    </row>
    <row r="10" spans="1:6" x14ac:dyDescent="0.3">
      <c r="A10" s="75" t="s">
        <v>136</v>
      </c>
      <c r="B10" s="74">
        <v>1689943.54</v>
      </c>
      <c r="C10" s="74">
        <v>2101385.92</v>
      </c>
      <c r="D10" s="74">
        <v>2063480.4</v>
      </c>
      <c r="E10" s="115">
        <v>2055024.4</v>
      </c>
      <c r="F10" s="74">
        <v>2076230.4</v>
      </c>
    </row>
    <row r="11" spans="1:6" x14ac:dyDescent="0.3">
      <c r="A11" s="75" t="s">
        <v>137</v>
      </c>
      <c r="B11" s="74">
        <v>1602001.88</v>
      </c>
      <c r="C11" s="74">
        <v>2101385.92</v>
      </c>
      <c r="D11" s="74">
        <v>2063480.4</v>
      </c>
      <c r="E11" s="115">
        <v>2055024.4</v>
      </c>
      <c r="F11" s="74">
        <v>2076230.4</v>
      </c>
    </row>
    <row r="12" spans="1:6" x14ac:dyDescent="0.3">
      <c r="A12" s="78" t="s">
        <v>75</v>
      </c>
      <c r="B12" s="79">
        <v>14567.02</v>
      </c>
      <c r="C12" s="79">
        <v>55631</v>
      </c>
      <c r="D12" s="79">
        <v>10181</v>
      </c>
      <c r="E12" s="116">
        <v>8400</v>
      </c>
      <c r="F12" s="79">
        <v>8931</v>
      </c>
    </row>
    <row r="13" spans="1:6" x14ac:dyDescent="0.3">
      <c r="A13" s="80" t="s">
        <v>38</v>
      </c>
      <c r="B13" s="82">
        <v>4236.0200000000004</v>
      </c>
      <c r="C13" s="82">
        <v>19100</v>
      </c>
      <c r="D13" s="82">
        <v>9400</v>
      </c>
      <c r="E13" s="117">
        <v>8400</v>
      </c>
      <c r="F13" s="82">
        <v>8400</v>
      </c>
    </row>
    <row r="14" spans="1:6" x14ac:dyDescent="0.3">
      <c r="A14" s="64" t="s">
        <v>39</v>
      </c>
      <c r="B14" s="73">
        <v>492.23</v>
      </c>
      <c r="C14" s="65">
        <v>3990</v>
      </c>
      <c r="D14" s="66"/>
      <c r="E14" s="118"/>
      <c r="F14" s="66"/>
    </row>
    <row r="15" spans="1:6" x14ac:dyDescent="0.3">
      <c r="A15" s="64" t="s">
        <v>40</v>
      </c>
      <c r="B15" s="73">
        <v>409.23</v>
      </c>
      <c r="C15" s="65">
        <v>1520</v>
      </c>
      <c r="D15" s="66"/>
      <c r="E15" s="118"/>
      <c r="F15" s="66"/>
    </row>
    <row r="16" spans="1:6" x14ac:dyDescent="0.3">
      <c r="A16" s="64" t="s">
        <v>41</v>
      </c>
      <c r="B16" s="73">
        <v>15</v>
      </c>
      <c r="C16" s="65">
        <v>2270</v>
      </c>
      <c r="D16" s="66"/>
      <c r="E16" s="118"/>
      <c r="F16" s="66"/>
    </row>
    <row r="17" spans="1:6" x14ac:dyDescent="0.3">
      <c r="A17" s="64" t="s">
        <v>42</v>
      </c>
      <c r="B17" s="73">
        <v>68</v>
      </c>
      <c r="C17" s="73">
        <v>200</v>
      </c>
      <c r="D17" s="66"/>
      <c r="E17" s="118"/>
      <c r="F17" s="66"/>
    </row>
    <row r="18" spans="1:6" x14ac:dyDescent="0.3">
      <c r="A18" s="64" t="s">
        <v>43</v>
      </c>
      <c r="B18" s="65">
        <v>3743.79</v>
      </c>
      <c r="C18" s="65">
        <v>15110</v>
      </c>
      <c r="D18" s="65">
        <v>9400</v>
      </c>
      <c r="E18" s="117">
        <v>8400</v>
      </c>
      <c r="F18" s="65">
        <v>8400</v>
      </c>
    </row>
    <row r="19" spans="1:6" x14ac:dyDescent="0.3">
      <c r="A19" s="64" t="s">
        <v>44</v>
      </c>
      <c r="B19" s="73">
        <v>53.18</v>
      </c>
      <c r="C19" s="73">
        <v>710</v>
      </c>
      <c r="D19" s="66"/>
      <c r="E19" s="118"/>
      <c r="F19" s="66"/>
    </row>
    <row r="20" spans="1:6" x14ac:dyDescent="0.3">
      <c r="A20" s="64" t="s">
        <v>45</v>
      </c>
      <c r="B20" s="65">
        <v>1990.55</v>
      </c>
      <c r="C20" s="65">
        <v>3600</v>
      </c>
      <c r="D20" s="65">
        <v>3600</v>
      </c>
      <c r="E20" s="118"/>
      <c r="F20" s="66"/>
    </row>
    <row r="21" spans="1:6" x14ac:dyDescent="0.3">
      <c r="A21" s="64" t="s">
        <v>46</v>
      </c>
      <c r="B21" s="65">
        <v>1500</v>
      </c>
      <c r="C21" s="65">
        <v>10400</v>
      </c>
      <c r="D21" s="65">
        <v>5400</v>
      </c>
      <c r="E21" s="118"/>
      <c r="F21" s="66"/>
    </row>
    <row r="22" spans="1:6" x14ac:dyDescent="0.3">
      <c r="A22" s="64" t="s">
        <v>48</v>
      </c>
      <c r="B22" s="73">
        <v>200.06</v>
      </c>
      <c r="C22" s="73">
        <v>400</v>
      </c>
      <c r="D22" s="73">
        <v>400</v>
      </c>
      <c r="E22" s="118"/>
      <c r="F22" s="66"/>
    </row>
    <row r="23" spans="1:6" x14ac:dyDescent="0.3">
      <c r="A23" s="80" t="s">
        <v>55</v>
      </c>
      <c r="B23" s="82">
        <v>10331</v>
      </c>
      <c r="C23" s="82">
        <v>36531</v>
      </c>
      <c r="D23" s="81">
        <v>781</v>
      </c>
      <c r="E23" s="119">
        <v>0</v>
      </c>
      <c r="F23" s="81">
        <v>531</v>
      </c>
    </row>
    <row r="24" spans="1:6" x14ac:dyDescent="0.3">
      <c r="A24" s="64" t="s">
        <v>56</v>
      </c>
      <c r="B24" s="65">
        <v>9800</v>
      </c>
      <c r="C24" s="65">
        <v>12000</v>
      </c>
      <c r="D24" s="73">
        <v>250</v>
      </c>
      <c r="E24" s="118"/>
      <c r="F24" s="66"/>
    </row>
    <row r="25" spans="1:6" x14ac:dyDescent="0.3">
      <c r="A25" s="64" t="s">
        <v>57</v>
      </c>
      <c r="B25" s="65">
        <v>9800</v>
      </c>
      <c r="C25" s="65">
        <v>12000</v>
      </c>
      <c r="D25" s="73">
        <v>250</v>
      </c>
      <c r="E25" s="118"/>
      <c r="F25" s="66"/>
    </row>
    <row r="26" spans="1:6" x14ac:dyDescent="0.3">
      <c r="A26" s="64" t="s">
        <v>58</v>
      </c>
      <c r="B26" s="73">
        <v>531</v>
      </c>
      <c r="C26" s="65">
        <v>24531</v>
      </c>
      <c r="D26" s="73">
        <v>531</v>
      </c>
      <c r="E26" s="118"/>
      <c r="F26" s="73">
        <v>531</v>
      </c>
    </row>
    <row r="27" spans="1:6" x14ac:dyDescent="0.3">
      <c r="A27" s="64" t="s">
        <v>59</v>
      </c>
      <c r="B27" s="73">
        <v>0</v>
      </c>
      <c r="C27" s="65">
        <v>24000</v>
      </c>
      <c r="D27" s="66"/>
      <c r="E27" s="118"/>
      <c r="F27" s="66"/>
    </row>
    <row r="28" spans="1:6" x14ac:dyDescent="0.3">
      <c r="A28" s="64" t="s">
        <v>60</v>
      </c>
      <c r="B28" s="93">
        <v>531</v>
      </c>
      <c r="C28" s="73">
        <v>531</v>
      </c>
      <c r="D28" s="73">
        <v>531</v>
      </c>
      <c r="E28" s="118"/>
      <c r="F28" s="66"/>
    </row>
    <row r="29" spans="1:6" x14ac:dyDescent="0.3">
      <c r="A29" s="78" t="s">
        <v>76</v>
      </c>
      <c r="B29" s="79">
        <v>49120.57</v>
      </c>
      <c r="C29" s="79">
        <v>202200</v>
      </c>
      <c r="D29" s="79">
        <v>187500</v>
      </c>
      <c r="E29" s="116">
        <v>202200</v>
      </c>
      <c r="F29" s="79">
        <v>187500</v>
      </c>
    </row>
    <row r="30" spans="1:6" x14ac:dyDescent="0.3">
      <c r="A30" s="80" t="s">
        <v>38</v>
      </c>
      <c r="B30" s="82">
        <v>47133.37</v>
      </c>
      <c r="C30" s="82">
        <v>168500</v>
      </c>
      <c r="D30" s="82">
        <v>155500</v>
      </c>
      <c r="E30" s="117">
        <v>168500</v>
      </c>
      <c r="F30" s="82">
        <v>155500</v>
      </c>
    </row>
    <row r="31" spans="1:6" x14ac:dyDescent="0.3">
      <c r="A31" s="64" t="s">
        <v>39</v>
      </c>
      <c r="B31" s="65">
        <v>1025.6400000000001</v>
      </c>
      <c r="C31" s="65">
        <v>29000</v>
      </c>
      <c r="D31" s="65">
        <v>17000</v>
      </c>
      <c r="E31" s="117">
        <v>29000</v>
      </c>
      <c r="F31" s="65">
        <v>17000</v>
      </c>
    </row>
    <row r="32" spans="1:6" x14ac:dyDescent="0.3">
      <c r="A32" s="64" t="s">
        <v>40</v>
      </c>
      <c r="B32" s="73">
        <v>927.06</v>
      </c>
      <c r="C32" s="65">
        <v>20000</v>
      </c>
      <c r="D32" s="65">
        <v>10000</v>
      </c>
      <c r="E32" s="118"/>
      <c r="F32" s="66"/>
    </row>
    <row r="33" spans="1:6" x14ac:dyDescent="0.3">
      <c r="A33" s="64" t="s">
        <v>41</v>
      </c>
      <c r="B33" s="65">
        <v>0</v>
      </c>
      <c r="C33" s="65">
        <v>6000</v>
      </c>
      <c r="D33" s="65">
        <v>6000</v>
      </c>
      <c r="E33" s="118"/>
      <c r="F33" s="66"/>
    </row>
    <row r="34" spans="1:6" x14ac:dyDescent="0.3">
      <c r="A34" s="64" t="s">
        <v>42</v>
      </c>
      <c r="B34" s="73">
        <v>98.58</v>
      </c>
      <c r="C34" s="65">
        <v>3000</v>
      </c>
      <c r="D34" s="65">
        <v>1000</v>
      </c>
      <c r="E34" s="118"/>
      <c r="F34" s="66"/>
    </row>
    <row r="35" spans="1:6" x14ac:dyDescent="0.3">
      <c r="A35" s="64" t="s">
        <v>43</v>
      </c>
      <c r="B35" s="65">
        <v>45536.38</v>
      </c>
      <c r="C35" s="65">
        <v>138000</v>
      </c>
      <c r="D35" s="65">
        <v>137000</v>
      </c>
      <c r="E35" s="117">
        <v>138000</v>
      </c>
      <c r="F35" s="65">
        <v>137000</v>
      </c>
    </row>
    <row r="36" spans="1:6" x14ac:dyDescent="0.3">
      <c r="A36" s="64" t="s">
        <v>44</v>
      </c>
      <c r="B36" s="65">
        <v>7735.23</v>
      </c>
      <c r="C36" s="65">
        <v>17000</v>
      </c>
      <c r="D36" s="65">
        <v>17000</v>
      </c>
      <c r="E36" s="118"/>
      <c r="F36" s="66"/>
    </row>
    <row r="37" spans="1:6" x14ac:dyDescent="0.3">
      <c r="A37" s="64" t="s">
        <v>45</v>
      </c>
      <c r="B37" s="65">
        <v>17478.009999999998</v>
      </c>
      <c r="C37" s="65">
        <v>60400</v>
      </c>
      <c r="D37" s="65">
        <v>50000</v>
      </c>
      <c r="E37" s="118"/>
      <c r="F37" s="66"/>
    </row>
    <row r="38" spans="1:6" x14ac:dyDescent="0.3">
      <c r="A38" s="64" t="s">
        <v>46</v>
      </c>
      <c r="B38" s="65">
        <v>15123.87</v>
      </c>
      <c r="C38" s="65">
        <v>50600</v>
      </c>
      <c r="D38" s="65">
        <v>60000</v>
      </c>
      <c r="E38" s="118"/>
      <c r="F38" s="66"/>
    </row>
    <row r="39" spans="1:6" x14ac:dyDescent="0.3">
      <c r="A39" s="64" t="s">
        <v>48</v>
      </c>
      <c r="B39" s="65">
        <v>5199.2700000000004</v>
      </c>
      <c r="C39" s="65">
        <v>10000</v>
      </c>
      <c r="D39" s="65">
        <v>10000</v>
      </c>
      <c r="E39" s="118"/>
      <c r="F39" s="66"/>
    </row>
    <row r="40" spans="1:6" x14ac:dyDescent="0.3">
      <c r="A40" s="64" t="s">
        <v>49</v>
      </c>
      <c r="B40" s="73">
        <v>571.35</v>
      </c>
      <c r="C40" s="65">
        <v>1500</v>
      </c>
      <c r="D40" s="65">
        <v>1500</v>
      </c>
      <c r="E40" s="117">
        <v>1500</v>
      </c>
      <c r="F40" s="65">
        <v>1500</v>
      </c>
    </row>
    <row r="41" spans="1:6" x14ac:dyDescent="0.3">
      <c r="A41" s="64" t="s">
        <v>50</v>
      </c>
      <c r="B41" s="73">
        <v>571.35</v>
      </c>
      <c r="C41" s="65">
        <v>1500</v>
      </c>
      <c r="D41" s="65">
        <v>1500</v>
      </c>
      <c r="E41" s="118"/>
      <c r="F41" s="66"/>
    </row>
    <row r="42" spans="1:6" x14ac:dyDescent="0.3">
      <c r="A42" s="80" t="s">
        <v>55</v>
      </c>
      <c r="B42" s="82">
        <v>1987.2</v>
      </c>
      <c r="C42" s="82">
        <v>33700</v>
      </c>
      <c r="D42" s="82">
        <v>32000</v>
      </c>
      <c r="E42" s="117">
        <v>33700</v>
      </c>
      <c r="F42" s="82">
        <v>32000</v>
      </c>
    </row>
    <row r="43" spans="1:6" x14ac:dyDescent="0.3">
      <c r="A43" s="64" t="s">
        <v>58</v>
      </c>
      <c r="B43" s="65">
        <v>1987.2</v>
      </c>
      <c r="C43" s="65">
        <v>33700</v>
      </c>
      <c r="D43" s="65">
        <v>32000</v>
      </c>
      <c r="E43" s="117">
        <v>33700</v>
      </c>
      <c r="F43" s="65">
        <v>32000</v>
      </c>
    </row>
    <row r="44" spans="1:6" x14ac:dyDescent="0.3">
      <c r="A44" s="64" t="s">
        <v>59</v>
      </c>
      <c r="B44" s="65">
        <v>1547.98</v>
      </c>
      <c r="C44" s="65">
        <v>28000</v>
      </c>
      <c r="D44" s="65">
        <v>28000</v>
      </c>
      <c r="E44" s="118"/>
      <c r="F44" s="66"/>
    </row>
    <row r="45" spans="1:6" x14ac:dyDescent="0.3">
      <c r="A45" s="64" t="s">
        <v>60</v>
      </c>
      <c r="B45" s="73">
        <v>439.22</v>
      </c>
      <c r="C45" s="65">
        <v>5700</v>
      </c>
      <c r="D45" s="65">
        <v>4000</v>
      </c>
      <c r="E45" s="118"/>
      <c r="F45" s="66"/>
    </row>
    <row r="46" spans="1:6" x14ac:dyDescent="0.3">
      <c r="A46" s="78" t="s">
        <v>77</v>
      </c>
      <c r="B46" s="79">
        <v>132723.29</v>
      </c>
      <c r="C46" s="79">
        <v>232069.92</v>
      </c>
      <c r="D46" s="79">
        <v>274744.40000000002</v>
      </c>
      <c r="E46" s="116">
        <v>274744.40000000002</v>
      </c>
      <c r="F46" s="79">
        <v>274744.40000000002</v>
      </c>
    </row>
    <row r="47" spans="1:6" x14ac:dyDescent="0.3">
      <c r="A47" s="80" t="s">
        <v>38</v>
      </c>
      <c r="B47" s="82">
        <v>132723.29</v>
      </c>
      <c r="C47" s="82">
        <v>232069.92</v>
      </c>
      <c r="D47" s="82">
        <v>274744.40000000002</v>
      </c>
      <c r="E47" s="117">
        <v>274744.40000000002</v>
      </c>
      <c r="F47" s="82">
        <v>274744.40000000002</v>
      </c>
    </row>
    <row r="48" spans="1:6" x14ac:dyDescent="0.3">
      <c r="A48" s="64" t="s">
        <v>39</v>
      </c>
      <c r="B48" s="73">
        <v>828.12</v>
      </c>
      <c r="C48" s="65">
        <v>1430</v>
      </c>
      <c r="D48" s="66"/>
      <c r="E48" s="118"/>
      <c r="F48" s="66"/>
    </row>
    <row r="49" spans="1:6" x14ac:dyDescent="0.3">
      <c r="A49" s="64" t="s">
        <v>40</v>
      </c>
      <c r="B49" s="73">
        <v>685.08</v>
      </c>
      <c r="C49" s="65">
        <v>1200</v>
      </c>
      <c r="D49" s="66"/>
      <c r="E49" s="118"/>
      <c r="F49" s="66"/>
    </row>
    <row r="50" spans="1:6" x14ac:dyDescent="0.3">
      <c r="A50" s="64" t="s">
        <v>41</v>
      </c>
      <c r="B50" s="73">
        <v>30</v>
      </c>
      <c r="C50" s="73">
        <v>100</v>
      </c>
      <c r="D50" s="66"/>
      <c r="E50" s="118"/>
      <c r="F50" s="66"/>
    </row>
    <row r="51" spans="1:6" x14ac:dyDescent="0.3">
      <c r="A51" s="64" t="s">
        <v>42</v>
      </c>
      <c r="B51" s="73">
        <v>113.04</v>
      </c>
      <c r="C51" s="73">
        <v>130</v>
      </c>
      <c r="D51" s="66"/>
      <c r="E51" s="118"/>
      <c r="F51" s="66"/>
    </row>
    <row r="52" spans="1:6" x14ac:dyDescent="0.3">
      <c r="A52" s="64" t="s">
        <v>43</v>
      </c>
      <c r="B52" s="65">
        <v>131895.17000000001</v>
      </c>
      <c r="C52" s="65">
        <v>230639.92</v>
      </c>
      <c r="D52" s="65">
        <v>274744.40000000002</v>
      </c>
      <c r="E52" s="117">
        <v>274744.40000000002</v>
      </c>
      <c r="F52" s="65">
        <v>274744.40000000002</v>
      </c>
    </row>
    <row r="53" spans="1:6" x14ac:dyDescent="0.3">
      <c r="A53" s="64" t="s">
        <v>44</v>
      </c>
      <c r="B53" s="65">
        <v>60631.46</v>
      </c>
      <c r="C53" s="65">
        <v>62320</v>
      </c>
      <c r="D53" s="65">
        <v>66000</v>
      </c>
      <c r="E53" s="118"/>
      <c r="F53" s="66"/>
    </row>
    <row r="54" spans="1:6" x14ac:dyDescent="0.3">
      <c r="A54" s="64" t="s">
        <v>45</v>
      </c>
      <c r="B54" s="65">
        <v>42199.13</v>
      </c>
      <c r="C54" s="65">
        <v>105410.12</v>
      </c>
      <c r="D54" s="65">
        <v>151934.6</v>
      </c>
      <c r="E54" s="118"/>
      <c r="F54" s="66"/>
    </row>
    <row r="55" spans="1:6" x14ac:dyDescent="0.3">
      <c r="A55" s="64" t="s">
        <v>46</v>
      </c>
      <c r="B55" s="65">
        <v>27837.75</v>
      </c>
      <c r="C55" s="65">
        <v>60619.8</v>
      </c>
      <c r="D55" s="65">
        <v>55459.8</v>
      </c>
      <c r="E55" s="118"/>
      <c r="F55" s="66"/>
    </row>
    <row r="56" spans="1:6" x14ac:dyDescent="0.3">
      <c r="A56" s="64" t="s">
        <v>48</v>
      </c>
      <c r="B56" s="65">
        <v>1226.83</v>
      </c>
      <c r="C56" s="65">
        <v>2290</v>
      </c>
      <c r="D56" s="65">
        <v>1350</v>
      </c>
      <c r="E56" s="118"/>
      <c r="F56" s="66"/>
    </row>
    <row r="57" spans="1:6" x14ac:dyDescent="0.3">
      <c r="A57" s="78" t="s">
        <v>78</v>
      </c>
      <c r="B57" s="79">
        <v>18437.16</v>
      </c>
      <c r="C57" s="79">
        <v>87200</v>
      </c>
      <c r="D57" s="79">
        <v>71700</v>
      </c>
      <c r="E57" s="116">
        <v>62200</v>
      </c>
      <c r="F57" s="79">
        <v>71700</v>
      </c>
    </row>
    <row r="58" spans="1:6" x14ac:dyDescent="0.3">
      <c r="A58" s="80" t="s">
        <v>38</v>
      </c>
      <c r="B58" s="82">
        <v>18437.16</v>
      </c>
      <c r="C58" s="82">
        <v>87200</v>
      </c>
      <c r="D58" s="82">
        <v>71700</v>
      </c>
      <c r="E58" s="117">
        <v>62200</v>
      </c>
      <c r="F58" s="82">
        <v>71700</v>
      </c>
    </row>
    <row r="59" spans="1:6" x14ac:dyDescent="0.3">
      <c r="A59" s="64" t="s">
        <v>43</v>
      </c>
      <c r="B59" s="65">
        <v>18437.16</v>
      </c>
      <c r="C59" s="65">
        <v>87200</v>
      </c>
      <c r="D59" s="65">
        <v>71700</v>
      </c>
      <c r="E59" s="117">
        <v>62200</v>
      </c>
      <c r="F59" s="65">
        <v>71700</v>
      </c>
    </row>
    <row r="60" spans="1:6" x14ac:dyDescent="0.3">
      <c r="A60" s="64" t="s">
        <v>44</v>
      </c>
      <c r="B60" s="65">
        <v>1180</v>
      </c>
      <c r="C60" s="65">
        <v>4500</v>
      </c>
      <c r="D60" s="65">
        <v>5000</v>
      </c>
      <c r="E60" s="118"/>
      <c r="F60" s="66"/>
    </row>
    <row r="61" spans="1:6" x14ac:dyDescent="0.3">
      <c r="A61" s="64" t="s">
        <v>45</v>
      </c>
      <c r="B61" s="65">
        <v>15200.6</v>
      </c>
      <c r="C61" s="65">
        <v>62000</v>
      </c>
      <c r="D61" s="65">
        <v>51000</v>
      </c>
      <c r="E61" s="118"/>
      <c r="F61" s="66"/>
    </row>
    <row r="62" spans="1:6" x14ac:dyDescent="0.3">
      <c r="A62" s="64" t="s">
        <v>46</v>
      </c>
      <c r="B62" s="65">
        <v>1831.09</v>
      </c>
      <c r="C62" s="65">
        <v>18000</v>
      </c>
      <c r="D62" s="65">
        <v>13000</v>
      </c>
      <c r="E62" s="118"/>
      <c r="F62" s="66"/>
    </row>
    <row r="63" spans="1:6" x14ac:dyDescent="0.3">
      <c r="A63" s="64" t="s">
        <v>48</v>
      </c>
      <c r="B63" s="73">
        <v>225.47</v>
      </c>
      <c r="C63" s="65">
        <v>2700</v>
      </c>
      <c r="D63" s="65">
        <v>2700</v>
      </c>
      <c r="E63" s="118"/>
      <c r="F63" s="66"/>
    </row>
    <row r="64" spans="1:6" ht="27" x14ac:dyDescent="0.3">
      <c r="A64" s="78" t="s">
        <v>79</v>
      </c>
      <c r="B64" s="79">
        <v>2630.11</v>
      </c>
      <c r="C64" s="79">
        <v>21175</v>
      </c>
      <c r="D64" s="79">
        <v>21175</v>
      </c>
      <c r="E64" s="116">
        <v>18800</v>
      </c>
      <c r="F64" s="79">
        <v>35175</v>
      </c>
    </row>
    <row r="65" spans="1:6" x14ac:dyDescent="0.3">
      <c r="A65" s="80" t="s">
        <v>38</v>
      </c>
      <c r="B65" s="82">
        <v>2264.11</v>
      </c>
      <c r="C65" s="82">
        <v>15975</v>
      </c>
      <c r="D65" s="82">
        <v>15975</v>
      </c>
      <c r="E65" s="117">
        <v>14300</v>
      </c>
      <c r="F65" s="82">
        <v>29975</v>
      </c>
    </row>
    <row r="66" spans="1:6" x14ac:dyDescent="0.3">
      <c r="A66" s="64" t="s">
        <v>39</v>
      </c>
      <c r="B66" s="65">
        <v>0</v>
      </c>
      <c r="C66" s="73">
        <v>300</v>
      </c>
      <c r="D66" s="73">
        <v>300</v>
      </c>
      <c r="E66" s="119">
        <v>300</v>
      </c>
      <c r="F66" s="73">
        <v>300</v>
      </c>
    </row>
    <row r="67" spans="1:6" x14ac:dyDescent="0.3">
      <c r="A67" s="64" t="s">
        <v>41</v>
      </c>
      <c r="B67" s="73">
        <v>0</v>
      </c>
      <c r="C67" s="73">
        <v>300</v>
      </c>
      <c r="D67" s="73">
        <v>300</v>
      </c>
      <c r="E67" s="118"/>
      <c r="F67" s="66"/>
    </row>
    <row r="68" spans="1:6" x14ac:dyDescent="0.3">
      <c r="A68" s="64" t="s">
        <v>43</v>
      </c>
      <c r="B68" s="65">
        <v>1032.57</v>
      </c>
      <c r="C68" s="65">
        <v>14000</v>
      </c>
      <c r="D68" s="65">
        <v>14000</v>
      </c>
      <c r="E68" s="117">
        <v>14000</v>
      </c>
      <c r="F68" s="65">
        <v>28000</v>
      </c>
    </row>
    <row r="69" spans="1:6" x14ac:dyDescent="0.3">
      <c r="A69" s="64" t="s">
        <v>44</v>
      </c>
      <c r="B69" s="73">
        <v>691.1</v>
      </c>
      <c r="C69" s="65">
        <v>3000</v>
      </c>
      <c r="D69" s="65">
        <v>3000</v>
      </c>
      <c r="E69" s="118"/>
      <c r="F69" s="66"/>
    </row>
    <row r="70" spans="1:6" x14ac:dyDescent="0.3">
      <c r="A70" s="64" t="s">
        <v>45</v>
      </c>
      <c r="B70" s="93">
        <v>335.95</v>
      </c>
      <c r="C70" s="65">
        <v>6000</v>
      </c>
      <c r="D70" s="65">
        <v>6000</v>
      </c>
      <c r="E70" s="118"/>
      <c r="F70" s="66"/>
    </row>
    <row r="71" spans="1:6" x14ac:dyDescent="0.3">
      <c r="A71" s="64" t="s">
        <v>46</v>
      </c>
      <c r="B71" s="93">
        <v>0</v>
      </c>
      <c r="C71" s="65">
        <v>2000</v>
      </c>
      <c r="D71" s="65">
        <v>2000</v>
      </c>
      <c r="E71" s="118"/>
      <c r="F71" s="66"/>
    </row>
    <row r="72" spans="1:6" x14ac:dyDescent="0.3">
      <c r="A72" s="64" t="s">
        <v>48</v>
      </c>
      <c r="B72" s="73">
        <v>5.52</v>
      </c>
      <c r="C72" s="65">
        <v>3000</v>
      </c>
      <c r="D72" s="65">
        <v>3000</v>
      </c>
      <c r="E72" s="118"/>
      <c r="F72" s="66"/>
    </row>
    <row r="73" spans="1:6" ht="27" x14ac:dyDescent="0.3">
      <c r="A73" s="64" t="s">
        <v>51</v>
      </c>
      <c r="B73" s="73">
        <v>781.54</v>
      </c>
      <c r="C73" s="65">
        <v>1000</v>
      </c>
      <c r="D73" s="65">
        <v>1000</v>
      </c>
      <c r="E73" s="118"/>
      <c r="F73" s="65">
        <v>1000</v>
      </c>
    </row>
    <row r="74" spans="1:6" x14ac:dyDescent="0.3">
      <c r="A74" s="64" t="s">
        <v>52</v>
      </c>
      <c r="B74" s="73">
        <v>781.54</v>
      </c>
      <c r="C74" s="65">
        <v>1000</v>
      </c>
      <c r="D74" s="65">
        <v>1000</v>
      </c>
      <c r="E74" s="118"/>
      <c r="F74" s="66"/>
    </row>
    <row r="75" spans="1:6" x14ac:dyDescent="0.3">
      <c r="A75" s="64" t="s">
        <v>53</v>
      </c>
      <c r="B75" s="73">
        <v>450</v>
      </c>
      <c r="C75" s="73">
        <v>675</v>
      </c>
      <c r="D75" s="73">
        <v>675</v>
      </c>
      <c r="E75" s="118"/>
      <c r="F75" s="73">
        <v>675</v>
      </c>
    </row>
    <row r="76" spans="1:6" x14ac:dyDescent="0.3">
      <c r="A76" s="64" t="s">
        <v>54</v>
      </c>
      <c r="B76" s="73">
        <v>450</v>
      </c>
      <c r="C76" s="73">
        <v>675</v>
      </c>
      <c r="D76" s="73">
        <v>675</v>
      </c>
      <c r="E76" s="118"/>
      <c r="F76" s="66"/>
    </row>
    <row r="77" spans="1:6" x14ac:dyDescent="0.3">
      <c r="A77" s="80" t="s">
        <v>55</v>
      </c>
      <c r="B77" s="82">
        <v>366</v>
      </c>
      <c r="C77" s="82">
        <v>5200</v>
      </c>
      <c r="D77" s="82">
        <v>5200</v>
      </c>
      <c r="E77" s="117">
        <v>4500</v>
      </c>
      <c r="F77" s="82">
        <v>5200</v>
      </c>
    </row>
    <row r="78" spans="1:6" x14ac:dyDescent="0.3">
      <c r="A78" s="64" t="s">
        <v>56</v>
      </c>
      <c r="B78" s="65">
        <v>0</v>
      </c>
      <c r="C78" s="73">
        <v>700</v>
      </c>
      <c r="D78" s="73">
        <v>700</v>
      </c>
      <c r="E78" s="118"/>
      <c r="F78" s="73">
        <v>700</v>
      </c>
    </row>
    <row r="79" spans="1:6" x14ac:dyDescent="0.3">
      <c r="A79" s="64" t="s">
        <v>57</v>
      </c>
      <c r="B79" s="65">
        <v>0</v>
      </c>
      <c r="C79" s="73">
        <v>700</v>
      </c>
      <c r="D79" s="73">
        <v>700</v>
      </c>
      <c r="E79" s="118"/>
      <c r="F79" s="66"/>
    </row>
    <row r="80" spans="1:6" x14ac:dyDescent="0.3">
      <c r="A80" s="64" t="s">
        <v>58</v>
      </c>
      <c r="B80" s="65">
        <v>366</v>
      </c>
      <c r="C80" s="65">
        <v>4500</v>
      </c>
      <c r="D80" s="65">
        <v>4500</v>
      </c>
      <c r="E80" s="117">
        <v>4500</v>
      </c>
      <c r="F80" s="65">
        <v>4500</v>
      </c>
    </row>
    <row r="81" spans="1:6" x14ac:dyDescent="0.3">
      <c r="A81" s="64" t="s">
        <v>59</v>
      </c>
      <c r="B81" s="65">
        <v>0</v>
      </c>
      <c r="C81" s="65">
        <v>3000</v>
      </c>
      <c r="D81" s="65">
        <v>3000</v>
      </c>
      <c r="E81" s="118"/>
      <c r="F81" s="66"/>
    </row>
    <row r="82" spans="1:6" x14ac:dyDescent="0.3">
      <c r="A82" s="64" t="s">
        <v>60</v>
      </c>
      <c r="B82" s="65">
        <v>366</v>
      </c>
      <c r="C82" s="65">
        <v>1500</v>
      </c>
      <c r="D82" s="65">
        <v>1500</v>
      </c>
      <c r="E82" s="118"/>
      <c r="F82" s="66"/>
    </row>
    <row r="83" spans="1:6" x14ac:dyDescent="0.3">
      <c r="A83" s="78" t="s">
        <v>80</v>
      </c>
      <c r="B83" s="79">
        <v>9358.7999999999993</v>
      </c>
      <c r="C83" s="79">
        <v>19000</v>
      </c>
      <c r="D83" s="79">
        <v>19000</v>
      </c>
      <c r="E83" s="120">
        <v>0</v>
      </c>
      <c r="F83" s="79">
        <v>19000</v>
      </c>
    </row>
    <row r="84" spans="1:6" x14ac:dyDescent="0.3">
      <c r="A84" s="80" t="s">
        <v>38</v>
      </c>
      <c r="B84" s="82">
        <v>9358.7999999999993</v>
      </c>
      <c r="C84" s="82">
        <v>19000</v>
      </c>
      <c r="D84" s="82">
        <v>19000</v>
      </c>
      <c r="E84" s="119">
        <v>0</v>
      </c>
      <c r="F84" s="82">
        <v>19000</v>
      </c>
    </row>
    <row r="85" spans="1:6" x14ac:dyDescent="0.3">
      <c r="A85" s="64" t="s">
        <v>39</v>
      </c>
      <c r="B85" s="65">
        <v>0</v>
      </c>
      <c r="C85" s="73">
        <v>500</v>
      </c>
      <c r="D85" s="73">
        <v>500</v>
      </c>
      <c r="E85" s="118"/>
      <c r="F85" s="73">
        <v>500</v>
      </c>
    </row>
    <row r="86" spans="1:6" x14ac:dyDescent="0.3">
      <c r="A86" s="64" t="s">
        <v>41</v>
      </c>
      <c r="B86" s="65">
        <v>0</v>
      </c>
      <c r="C86" s="73">
        <v>500</v>
      </c>
      <c r="D86" s="73">
        <v>500</v>
      </c>
      <c r="E86" s="118"/>
      <c r="F86" s="66"/>
    </row>
    <row r="87" spans="1:6" x14ac:dyDescent="0.3">
      <c r="A87" s="64" t="s">
        <v>43</v>
      </c>
      <c r="B87" s="65">
        <v>9358.7999999999993</v>
      </c>
      <c r="C87" s="65">
        <v>18500</v>
      </c>
      <c r="D87" s="65">
        <v>18500</v>
      </c>
      <c r="E87" s="118"/>
      <c r="F87" s="65">
        <v>18500</v>
      </c>
    </row>
    <row r="88" spans="1:6" x14ac:dyDescent="0.3">
      <c r="A88" s="64" t="s">
        <v>44</v>
      </c>
      <c r="B88" s="65">
        <v>9300</v>
      </c>
      <c r="C88" s="65">
        <v>10000</v>
      </c>
      <c r="D88" s="65">
        <v>10000</v>
      </c>
      <c r="E88" s="118"/>
      <c r="F88" s="66"/>
    </row>
    <row r="89" spans="1:6" x14ac:dyDescent="0.3">
      <c r="A89" s="64" t="s">
        <v>45</v>
      </c>
      <c r="B89" s="73">
        <v>58.8</v>
      </c>
      <c r="C89" s="65">
        <v>1500</v>
      </c>
      <c r="D89" s="65">
        <v>1500</v>
      </c>
      <c r="E89" s="118"/>
      <c r="F89" s="66"/>
    </row>
    <row r="90" spans="1:6" x14ac:dyDescent="0.3">
      <c r="A90" s="64" t="s">
        <v>46</v>
      </c>
      <c r="B90" s="73">
        <v>0</v>
      </c>
      <c r="C90" s="65">
        <v>5000</v>
      </c>
      <c r="D90" s="65">
        <v>5000</v>
      </c>
      <c r="E90" s="118"/>
      <c r="F90" s="66"/>
    </row>
    <row r="91" spans="1:6" x14ac:dyDescent="0.3">
      <c r="A91" s="64" t="s">
        <v>47</v>
      </c>
      <c r="B91" s="94">
        <v>0</v>
      </c>
      <c r="C91" s="73">
        <v>500</v>
      </c>
      <c r="D91" s="73">
        <v>500</v>
      </c>
      <c r="E91" s="118"/>
      <c r="F91" s="66"/>
    </row>
    <row r="92" spans="1:6" x14ac:dyDescent="0.3">
      <c r="A92" s="64" t="s">
        <v>48</v>
      </c>
      <c r="B92" s="95">
        <v>0</v>
      </c>
      <c r="C92" s="65">
        <v>1500</v>
      </c>
      <c r="D92" s="65">
        <v>1500</v>
      </c>
      <c r="E92" s="118"/>
      <c r="F92" s="66"/>
    </row>
    <row r="93" spans="1:6" x14ac:dyDescent="0.3">
      <c r="A93" s="78" t="s">
        <v>81</v>
      </c>
      <c r="B93" s="79">
        <v>1387727.97</v>
      </c>
      <c r="C93" s="79">
        <v>1467000</v>
      </c>
      <c r="D93" s="79">
        <v>1467000</v>
      </c>
      <c r="E93" s="116">
        <v>1480000</v>
      </c>
      <c r="F93" s="79">
        <v>1467000</v>
      </c>
    </row>
    <row r="94" spans="1:6" x14ac:dyDescent="0.3">
      <c r="A94" s="80" t="s">
        <v>38</v>
      </c>
      <c r="B94" s="82">
        <v>1387727.97</v>
      </c>
      <c r="C94" s="82">
        <v>1467000</v>
      </c>
      <c r="D94" s="82">
        <v>1467000</v>
      </c>
      <c r="E94" s="117">
        <v>1480000</v>
      </c>
      <c r="F94" s="82">
        <v>1467000</v>
      </c>
    </row>
    <row r="95" spans="1:6" x14ac:dyDescent="0.3">
      <c r="A95" s="64" t="s">
        <v>39</v>
      </c>
      <c r="B95" s="65">
        <v>1378322.1</v>
      </c>
      <c r="C95" s="65">
        <v>1440000</v>
      </c>
      <c r="D95" s="65">
        <v>1440000</v>
      </c>
      <c r="E95" s="117">
        <v>1453000</v>
      </c>
      <c r="F95" s="65">
        <v>1440000</v>
      </c>
    </row>
    <row r="96" spans="1:6" x14ac:dyDescent="0.3">
      <c r="A96" s="64" t="s">
        <v>40</v>
      </c>
      <c r="B96" s="65">
        <v>1182842.94</v>
      </c>
      <c r="C96" s="65">
        <v>1200000</v>
      </c>
      <c r="D96" s="65">
        <v>1200000</v>
      </c>
      <c r="E96" s="118"/>
      <c r="F96" s="66"/>
    </row>
    <row r="97" spans="1:6" x14ac:dyDescent="0.3">
      <c r="A97" s="64" t="s">
        <v>41</v>
      </c>
      <c r="B97" s="65">
        <v>45261.26</v>
      </c>
      <c r="C97" s="65">
        <v>70000</v>
      </c>
      <c r="D97" s="65">
        <v>70000</v>
      </c>
      <c r="E97" s="118"/>
      <c r="F97" s="66"/>
    </row>
    <row r="98" spans="1:6" x14ac:dyDescent="0.3">
      <c r="A98" s="64" t="s">
        <v>42</v>
      </c>
      <c r="B98" s="65">
        <v>150217.9</v>
      </c>
      <c r="C98" s="65">
        <v>170000</v>
      </c>
      <c r="D98" s="65">
        <v>170000</v>
      </c>
      <c r="E98" s="118"/>
      <c r="F98" s="66"/>
    </row>
    <row r="99" spans="1:6" x14ac:dyDescent="0.3">
      <c r="A99" s="64" t="s">
        <v>43</v>
      </c>
      <c r="B99" s="65">
        <v>7739.46</v>
      </c>
      <c r="C99" s="65">
        <v>20000</v>
      </c>
      <c r="D99" s="65">
        <v>20000</v>
      </c>
      <c r="E99" s="117">
        <v>20000</v>
      </c>
      <c r="F99" s="65">
        <v>20000</v>
      </c>
    </row>
    <row r="100" spans="1:6" x14ac:dyDescent="0.3">
      <c r="A100" s="64" t="s">
        <v>48</v>
      </c>
      <c r="B100" s="65">
        <v>7739.46</v>
      </c>
      <c r="C100" s="65">
        <v>20000</v>
      </c>
      <c r="D100" s="65">
        <v>20000</v>
      </c>
      <c r="E100" s="118"/>
      <c r="F100" s="66"/>
    </row>
    <row r="101" spans="1:6" x14ac:dyDescent="0.3">
      <c r="A101" s="64" t="s">
        <v>49</v>
      </c>
      <c r="B101" s="65">
        <v>1666.41</v>
      </c>
      <c r="C101" s="65">
        <v>7000</v>
      </c>
      <c r="D101" s="65">
        <v>7000</v>
      </c>
      <c r="E101" s="117">
        <v>7000</v>
      </c>
      <c r="F101" s="65">
        <v>7000</v>
      </c>
    </row>
    <row r="102" spans="1:6" x14ac:dyDescent="0.3">
      <c r="A102" s="64" t="s">
        <v>50</v>
      </c>
      <c r="B102" s="65">
        <v>1666.41</v>
      </c>
      <c r="C102" s="65">
        <v>7000</v>
      </c>
      <c r="D102" s="65">
        <v>7000</v>
      </c>
      <c r="E102" s="118"/>
      <c r="F102" s="66"/>
    </row>
    <row r="103" spans="1:6" x14ac:dyDescent="0.3">
      <c r="A103" s="78" t="s">
        <v>82</v>
      </c>
      <c r="B103" s="79">
        <v>5874.12</v>
      </c>
      <c r="C103" s="79">
        <v>8430</v>
      </c>
      <c r="D103" s="84">
        <v>0</v>
      </c>
      <c r="E103" s="120">
        <v>0</v>
      </c>
      <c r="F103" s="84">
        <v>0</v>
      </c>
    </row>
    <row r="104" spans="1:6" x14ac:dyDescent="0.3">
      <c r="A104" s="80" t="s">
        <v>38</v>
      </c>
      <c r="B104" s="82">
        <v>5874.12</v>
      </c>
      <c r="C104" s="82">
        <v>8430</v>
      </c>
      <c r="D104" s="81">
        <v>0</v>
      </c>
      <c r="E104" s="119">
        <v>0</v>
      </c>
      <c r="F104" s="81">
        <v>0</v>
      </c>
    </row>
    <row r="105" spans="1:6" x14ac:dyDescent="0.3">
      <c r="A105" s="64" t="s">
        <v>39</v>
      </c>
      <c r="B105" s="65">
        <v>5606.64</v>
      </c>
      <c r="C105" s="65">
        <v>7580</v>
      </c>
      <c r="D105" s="66"/>
      <c r="E105" s="118"/>
      <c r="F105" s="66"/>
    </row>
    <row r="106" spans="1:6" x14ac:dyDescent="0.3">
      <c r="A106" s="64" t="s">
        <v>40</v>
      </c>
      <c r="B106" s="65">
        <v>4508.26</v>
      </c>
      <c r="C106" s="65">
        <v>6000</v>
      </c>
      <c r="D106" s="66"/>
      <c r="E106" s="118"/>
      <c r="F106" s="66"/>
    </row>
    <row r="107" spans="1:6" x14ac:dyDescent="0.3">
      <c r="A107" s="64" t="s">
        <v>41</v>
      </c>
      <c r="B107" s="73">
        <v>355</v>
      </c>
      <c r="C107" s="73">
        <v>680</v>
      </c>
      <c r="D107" s="66"/>
      <c r="E107" s="118"/>
      <c r="F107" s="66"/>
    </row>
    <row r="108" spans="1:6" x14ac:dyDescent="0.3">
      <c r="A108" s="64" t="s">
        <v>42</v>
      </c>
      <c r="B108" s="73">
        <v>743.38</v>
      </c>
      <c r="C108" s="73">
        <v>900</v>
      </c>
      <c r="D108" s="66"/>
      <c r="E108" s="118"/>
      <c r="F108" s="66"/>
    </row>
    <row r="109" spans="1:6" x14ac:dyDescent="0.3">
      <c r="A109" s="64" t="s">
        <v>43</v>
      </c>
      <c r="B109" s="73">
        <v>267.48</v>
      </c>
      <c r="C109" s="73">
        <v>850</v>
      </c>
      <c r="D109" s="66"/>
      <c r="E109" s="118"/>
      <c r="F109" s="66"/>
    </row>
    <row r="110" spans="1:6" x14ac:dyDescent="0.3">
      <c r="A110" s="64" t="s">
        <v>44</v>
      </c>
      <c r="B110" s="73">
        <v>267.48</v>
      </c>
      <c r="C110" s="73">
        <v>850</v>
      </c>
      <c r="D110" s="66"/>
      <c r="E110" s="118"/>
      <c r="F110" s="66"/>
    </row>
    <row r="111" spans="1:6" x14ac:dyDescent="0.3">
      <c r="A111" s="78" t="s">
        <v>83</v>
      </c>
      <c r="B111" s="79">
        <v>8500</v>
      </c>
      <c r="C111" s="79">
        <v>8500</v>
      </c>
      <c r="D111" s="79">
        <v>12000</v>
      </c>
      <c r="E111" s="116">
        <v>8500</v>
      </c>
      <c r="F111" s="79">
        <v>12000</v>
      </c>
    </row>
    <row r="112" spans="1:6" x14ac:dyDescent="0.3">
      <c r="A112" s="80" t="s">
        <v>38</v>
      </c>
      <c r="B112" s="82">
        <v>6500</v>
      </c>
      <c r="C112" s="82">
        <v>6500</v>
      </c>
      <c r="D112" s="82">
        <v>10000</v>
      </c>
      <c r="E112" s="117">
        <v>6500</v>
      </c>
      <c r="F112" s="82">
        <v>10000</v>
      </c>
    </row>
    <row r="113" spans="1:6" x14ac:dyDescent="0.3">
      <c r="A113" s="64" t="s">
        <v>43</v>
      </c>
      <c r="B113" s="65">
        <v>6500</v>
      </c>
      <c r="C113" s="65">
        <v>6500</v>
      </c>
      <c r="D113" s="65">
        <v>10000</v>
      </c>
      <c r="E113" s="117">
        <v>6500</v>
      </c>
      <c r="F113" s="65">
        <v>10000</v>
      </c>
    </row>
    <row r="114" spans="1:6" x14ac:dyDescent="0.3">
      <c r="A114" s="64" t="s">
        <v>44</v>
      </c>
      <c r="B114" s="65">
        <v>1000</v>
      </c>
      <c r="C114" s="65">
        <v>1000</v>
      </c>
      <c r="D114" s="65">
        <v>1000</v>
      </c>
      <c r="E114" s="118"/>
      <c r="F114" s="66"/>
    </row>
    <row r="115" spans="1:6" x14ac:dyDescent="0.3">
      <c r="A115" s="64" t="s">
        <v>45</v>
      </c>
      <c r="B115" s="65">
        <v>3000</v>
      </c>
      <c r="C115" s="65">
        <v>3000</v>
      </c>
      <c r="D115" s="65">
        <v>5000</v>
      </c>
      <c r="E115" s="118"/>
      <c r="F115" s="66"/>
    </row>
    <row r="116" spans="1:6" x14ac:dyDescent="0.3">
      <c r="A116" s="64" t="s">
        <v>46</v>
      </c>
      <c r="B116" s="65">
        <v>2000</v>
      </c>
      <c r="C116" s="65">
        <v>2000</v>
      </c>
      <c r="D116" s="65">
        <v>3000</v>
      </c>
      <c r="E116" s="118"/>
      <c r="F116" s="66"/>
    </row>
    <row r="117" spans="1:6" x14ac:dyDescent="0.3">
      <c r="A117" s="64" t="s">
        <v>48</v>
      </c>
      <c r="B117" s="73">
        <v>500</v>
      </c>
      <c r="C117" s="73">
        <v>500</v>
      </c>
      <c r="D117" s="65">
        <v>1000</v>
      </c>
      <c r="E117" s="118"/>
      <c r="F117" s="66"/>
    </row>
    <row r="118" spans="1:6" x14ac:dyDescent="0.3">
      <c r="A118" s="80" t="s">
        <v>55</v>
      </c>
      <c r="B118" s="82">
        <v>2000</v>
      </c>
      <c r="C118" s="82">
        <v>2000</v>
      </c>
      <c r="D118" s="82">
        <v>2000</v>
      </c>
      <c r="E118" s="117">
        <v>2000</v>
      </c>
      <c r="F118" s="82">
        <v>2000</v>
      </c>
    </row>
    <row r="119" spans="1:6" x14ac:dyDescent="0.3">
      <c r="A119" s="64" t="s">
        <v>58</v>
      </c>
      <c r="B119" s="65">
        <v>2000</v>
      </c>
      <c r="C119" s="65">
        <v>2000</v>
      </c>
      <c r="D119" s="65">
        <v>2000</v>
      </c>
      <c r="E119" s="117">
        <v>2000</v>
      </c>
      <c r="F119" s="65">
        <v>2000</v>
      </c>
    </row>
    <row r="120" spans="1:6" x14ac:dyDescent="0.3">
      <c r="A120" s="64" t="s">
        <v>59</v>
      </c>
      <c r="B120" s="65">
        <v>1400</v>
      </c>
      <c r="C120" s="65">
        <v>1400</v>
      </c>
      <c r="D120" s="65">
        <v>1400</v>
      </c>
      <c r="E120" s="118"/>
      <c r="F120" s="66"/>
    </row>
    <row r="121" spans="1:6" x14ac:dyDescent="0.3">
      <c r="A121" s="64" t="s">
        <v>60</v>
      </c>
      <c r="B121" s="73">
        <v>600</v>
      </c>
      <c r="C121" s="73">
        <v>600</v>
      </c>
      <c r="D121" s="73">
        <v>600</v>
      </c>
      <c r="E121" s="118"/>
      <c r="F121" s="66"/>
    </row>
    <row r="122" spans="1:6" ht="27" x14ac:dyDescent="0.3">
      <c r="A122" s="78" t="s">
        <v>84</v>
      </c>
      <c r="B122" s="84">
        <v>180</v>
      </c>
      <c r="C122" s="84">
        <v>180</v>
      </c>
      <c r="D122" s="84">
        <v>180</v>
      </c>
      <c r="E122" s="120">
        <v>180</v>
      </c>
      <c r="F122" s="84">
        <v>180</v>
      </c>
    </row>
    <row r="123" spans="1:6" x14ac:dyDescent="0.3">
      <c r="A123" s="80" t="s">
        <v>55</v>
      </c>
      <c r="B123" s="81">
        <v>180</v>
      </c>
      <c r="C123" s="81">
        <v>180</v>
      </c>
      <c r="D123" s="81">
        <v>180</v>
      </c>
      <c r="E123" s="119">
        <v>180</v>
      </c>
      <c r="F123" s="81">
        <v>180</v>
      </c>
    </row>
    <row r="124" spans="1:6" x14ac:dyDescent="0.3">
      <c r="A124" s="64" t="s">
        <v>61</v>
      </c>
      <c r="B124" s="73">
        <v>180</v>
      </c>
      <c r="C124" s="73">
        <v>180</v>
      </c>
      <c r="D124" s="73">
        <v>180</v>
      </c>
      <c r="E124" s="119">
        <v>180</v>
      </c>
      <c r="F124" s="73">
        <v>180</v>
      </c>
    </row>
    <row r="125" spans="1:6" x14ac:dyDescent="0.3">
      <c r="A125" s="64" t="s">
        <v>62</v>
      </c>
      <c r="B125" s="73">
        <v>180</v>
      </c>
      <c r="C125" s="73">
        <v>180</v>
      </c>
      <c r="D125" s="73">
        <v>180</v>
      </c>
      <c r="E125" s="118"/>
      <c r="F125" s="66"/>
    </row>
    <row r="126" spans="1:6" x14ac:dyDescent="0.3">
      <c r="F126"/>
    </row>
    <row r="127" spans="1:6" x14ac:dyDescent="0.3">
      <c r="F127"/>
    </row>
    <row r="128" spans="1:6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  <row r="137" spans="6:6" x14ac:dyDescent="0.3">
      <c r="F137"/>
    </row>
    <row r="138" spans="6:6" x14ac:dyDescent="0.3">
      <c r="F138"/>
    </row>
    <row r="139" spans="6:6" x14ac:dyDescent="0.3">
      <c r="F139"/>
    </row>
    <row r="140" spans="6:6" x14ac:dyDescent="0.3">
      <c r="F140"/>
    </row>
    <row r="141" spans="6:6" x14ac:dyDescent="0.3">
      <c r="F141"/>
    </row>
    <row r="142" spans="6:6" x14ac:dyDescent="0.3">
      <c r="F142"/>
    </row>
    <row r="143" spans="6:6" x14ac:dyDescent="0.3">
      <c r="F143"/>
    </row>
    <row r="144" spans="6:6" x14ac:dyDescent="0.3">
      <c r="F144"/>
    </row>
    <row r="145" spans="6:6" x14ac:dyDescent="0.3">
      <c r="F145"/>
    </row>
    <row r="146" spans="6:6" x14ac:dyDescent="0.3">
      <c r="F146"/>
    </row>
    <row r="147" spans="6:6" x14ac:dyDescent="0.3">
      <c r="F147"/>
    </row>
    <row r="148" spans="6:6" x14ac:dyDescent="0.3">
      <c r="F148"/>
    </row>
    <row r="149" spans="6:6" x14ac:dyDescent="0.3">
      <c r="F149"/>
    </row>
    <row r="150" spans="6:6" x14ac:dyDescent="0.3">
      <c r="F150"/>
    </row>
    <row r="151" spans="6:6" x14ac:dyDescent="0.3">
      <c r="F151"/>
    </row>
    <row r="152" spans="6:6" x14ac:dyDescent="0.3">
      <c r="F152"/>
    </row>
    <row r="153" spans="6:6" x14ac:dyDescent="0.3">
      <c r="F153"/>
    </row>
    <row r="154" spans="6:6" x14ac:dyDescent="0.3">
      <c r="F154"/>
    </row>
    <row r="155" spans="6:6" x14ac:dyDescent="0.3">
      <c r="F155"/>
    </row>
    <row r="156" spans="6:6" x14ac:dyDescent="0.3">
      <c r="F156"/>
    </row>
    <row r="157" spans="6:6" x14ac:dyDescent="0.3">
      <c r="F157"/>
    </row>
    <row r="158" spans="6:6" x14ac:dyDescent="0.3">
      <c r="F158"/>
    </row>
    <row r="159" spans="6:6" x14ac:dyDescent="0.3">
      <c r="F159"/>
    </row>
    <row r="160" spans="6:6" x14ac:dyDescent="0.3">
      <c r="F160"/>
    </row>
    <row r="161" spans="6:6" x14ac:dyDescent="0.3">
      <c r="F161"/>
    </row>
    <row r="162" spans="6:6" x14ac:dyDescent="0.3">
      <c r="F162"/>
    </row>
    <row r="163" spans="6:6" x14ac:dyDescent="0.3">
      <c r="F163"/>
    </row>
    <row r="164" spans="6:6" x14ac:dyDescent="0.3">
      <c r="F164"/>
    </row>
    <row r="165" spans="6:6" x14ac:dyDescent="0.3">
      <c r="F165"/>
    </row>
    <row r="166" spans="6:6" x14ac:dyDescent="0.3">
      <c r="F166"/>
    </row>
    <row r="167" spans="6:6" x14ac:dyDescent="0.3">
      <c r="F167"/>
    </row>
    <row r="168" spans="6:6" x14ac:dyDescent="0.3">
      <c r="F168"/>
    </row>
    <row r="169" spans="6:6" x14ac:dyDescent="0.3">
      <c r="F169"/>
    </row>
    <row r="170" spans="6:6" x14ac:dyDescent="0.3">
      <c r="F170"/>
    </row>
    <row r="171" spans="6:6" x14ac:dyDescent="0.3">
      <c r="F171"/>
    </row>
    <row r="172" spans="6:6" x14ac:dyDescent="0.3">
      <c r="F172"/>
    </row>
    <row r="173" spans="6:6" x14ac:dyDescent="0.3">
      <c r="F173"/>
    </row>
    <row r="174" spans="6:6" x14ac:dyDescent="0.3">
      <c r="F174"/>
    </row>
    <row r="175" spans="6:6" x14ac:dyDescent="0.3">
      <c r="F175"/>
    </row>
    <row r="176" spans="6:6" x14ac:dyDescent="0.3">
      <c r="F176"/>
    </row>
    <row r="177" spans="6:6" x14ac:dyDescent="0.3">
      <c r="F177"/>
    </row>
    <row r="178" spans="6:6" x14ac:dyDescent="0.3">
      <c r="F178"/>
    </row>
    <row r="179" spans="6:6" x14ac:dyDescent="0.3">
      <c r="F179"/>
    </row>
    <row r="180" spans="6:6" x14ac:dyDescent="0.3">
      <c r="F180"/>
    </row>
    <row r="181" spans="6:6" x14ac:dyDescent="0.3">
      <c r="F181"/>
    </row>
    <row r="182" spans="6:6" x14ac:dyDescent="0.3">
      <c r="F182"/>
    </row>
    <row r="183" spans="6:6" x14ac:dyDescent="0.3">
      <c r="F183"/>
    </row>
    <row r="184" spans="6:6" x14ac:dyDescent="0.3">
      <c r="F184"/>
    </row>
    <row r="185" spans="6:6" x14ac:dyDescent="0.3">
      <c r="F185"/>
    </row>
    <row r="186" spans="6:6" x14ac:dyDescent="0.3">
      <c r="F186"/>
    </row>
    <row r="187" spans="6:6" x14ac:dyDescent="0.3">
      <c r="F187"/>
    </row>
    <row r="188" spans="6:6" x14ac:dyDescent="0.3">
      <c r="F188"/>
    </row>
    <row r="189" spans="6:6" x14ac:dyDescent="0.3">
      <c r="F189"/>
    </row>
    <row r="190" spans="6:6" x14ac:dyDescent="0.3">
      <c r="F190"/>
    </row>
    <row r="191" spans="6:6" x14ac:dyDescent="0.3">
      <c r="F191"/>
    </row>
    <row r="192" spans="6:6" x14ac:dyDescent="0.3">
      <c r="F192"/>
    </row>
    <row r="193" spans="6:6" x14ac:dyDescent="0.3">
      <c r="F193"/>
    </row>
    <row r="194" spans="6:6" x14ac:dyDescent="0.3">
      <c r="F194"/>
    </row>
    <row r="195" spans="6:6" x14ac:dyDescent="0.3">
      <c r="F195"/>
    </row>
    <row r="196" spans="6:6" x14ac:dyDescent="0.3">
      <c r="F196"/>
    </row>
    <row r="197" spans="6:6" x14ac:dyDescent="0.3">
      <c r="F197"/>
    </row>
    <row r="198" spans="6:6" x14ac:dyDescent="0.3">
      <c r="F198"/>
    </row>
    <row r="199" spans="6:6" x14ac:dyDescent="0.3">
      <c r="F199"/>
    </row>
    <row r="200" spans="6:6" x14ac:dyDescent="0.3">
      <c r="F200"/>
    </row>
    <row r="201" spans="6:6" x14ac:dyDescent="0.3">
      <c r="F201"/>
    </row>
    <row r="202" spans="6:6" x14ac:dyDescent="0.3">
      <c r="F202"/>
    </row>
    <row r="203" spans="6:6" x14ac:dyDescent="0.3">
      <c r="F203"/>
    </row>
    <row r="204" spans="6:6" x14ac:dyDescent="0.3">
      <c r="F204"/>
    </row>
    <row r="205" spans="6:6" x14ac:dyDescent="0.3">
      <c r="F205"/>
    </row>
    <row r="206" spans="6:6" x14ac:dyDescent="0.3">
      <c r="F206"/>
    </row>
    <row r="207" spans="6:6" x14ac:dyDescent="0.3">
      <c r="F207"/>
    </row>
    <row r="208" spans="6:6" x14ac:dyDescent="0.3">
      <c r="F208"/>
    </row>
    <row r="209" spans="6:6" x14ac:dyDescent="0.3">
      <c r="F209"/>
    </row>
    <row r="210" spans="6:6" x14ac:dyDescent="0.3">
      <c r="F210"/>
    </row>
    <row r="211" spans="6:6" x14ac:dyDescent="0.3">
      <c r="F211"/>
    </row>
    <row r="212" spans="6:6" x14ac:dyDescent="0.3">
      <c r="F212"/>
    </row>
    <row r="213" spans="6:6" x14ac:dyDescent="0.3">
      <c r="F213"/>
    </row>
    <row r="214" spans="6:6" x14ac:dyDescent="0.3">
      <c r="F214"/>
    </row>
    <row r="215" spans="6:6" x14ac:dyDescent="0.3">
      <c r="F215"/>
    </row>
    <row r="216" spans="6:6" x14ac:dyDescent="0.3">
      <c r="F216"/>
    </row>
    <row r="217" spans="6:6" x14ac:dyDescent="0.3">
      <c r="F217"/>
    </row>
    <row r="218" spans="6:6" x14ac:dyDescent="0.3">
      <c r="F218"/>
    </row>
    <row r="219" spans="6:6" x14ac:dyDescent="0.3">
      <c r="F219"/>
    </row>
    <row r="220" spans="6:6" x14ac:dyDescent="0.3">
      <c r="F220"/>
    </row>
    <row r="221" spans="6:6" x14ac:dyDescent="0.3">
      <c r="F221"/>
    </row>
    <row r="222" spans="6:6" x14ac:dyDescent="0.3">
      <c r="F222"/>
    </row>
    <row r="223" spans="6:6" x14ac:dyDescent="0.3">
      <c r="F223"/>
    </row>
    <row r="224" spans="6:6" x14ac:dyDescent="0.3">
      <c r="F224"/>
    </row>
    <row r="225" spans="6:6" x14ac:dyDescent="0.3">
      <c r="F225"/>
    </row>
    <row r="226" spans="6:6" x14ac:dyDescent="0.3">
      <c r="F226"/>
    </row>
    <row r="227" spans="6:6" x14ac:dyDescent="0.3">
      <c r="F227"/>
    </row>
    <row r="228" spans="6:6" x14ac:dyDescent="0.3">
      <c r="F228"/>
    </row>
    <row r="229" spans="6:6" x14ac:dyDescent="0.3">
      <c r="F229"/>
    </row>
    <row r="230" spans="6:6" x14ac:dyDescent="0.3">
      <c r="F230"/>
    </row>
    <row r="231" spans="6:6" x14ac:dyDescent="0.3">
      <c r="F231"/>
    </row>
    <row r="232" spans="6:6" x14ac:dyDescent="0.3">
      <c r="F232"/>
    </row>
    <row r="233" spans="6:6" x14ac:dyDescent="0.3">
      <c r="F233"/>
    </row>
    <row r="234" spans="6:6" x14ac:dyDescent="0.3">
      <c r="F234"/>
    </row>
    <row r="235" spans="6:6" x14ac:dyDescent="0.3">
      <c r="F235"/>
    </row>
    <row r="236" spans="6:6" x14ac:dyDescent="0.3">
      <c r="F236"/>
    </row>
    <row r="237" spans="6:6" x14ac:dyDescent="0.3">
      <c r="F237"/>
    </row>
    <row r="238" spans="6:6" x14ac:dyDescent="0.3">
      <c r="F238"/>
    </row>
    <row r="239" spans="6:6" x14ac:dyDescent="0.3">
      <c r="F239"/>
    </row>
    <row r="240" spans="6:6" x14ac:dyDescent="0.3">
      <c r="F240"/>
    </row>
    <row r="241" spans="6:6" x14ac:dyDescent="0.3">
      <c r="F241"/>
    </row>
    <row r="242" spans="6:6" x14ac:dyDescent="0.3">
      <c r="F242"/>
    </row>
    <row r="243" spans="6:6" x14ac:dyDescent="0.3">
      <c r="F243"/>
    </row>
    <row r="244" spans="6:6" x14ac:dyDescent="0.3">
      <c r="F244"/>
    </row>
    <row r="245" spans="6:6" x14ac:dyDescent="0.3">
      <c r="F245"/>
    </row>
    <row r="246" spans="6:6" x14ac:dyDescent="0.3">
      <c r="F246"/>
    </row>
    <row r="247" spans="6:6" x14ac:dyDescent="0.3">
      <c r="F247"/>
    </row>
    <row r="248" spans="6:6" x14ac:dyDescent="0.3">
      <c r="F248"/>
    </row>
    <row r="249" spans="6:6" x14ac:dyDescent="0.3">
      <c r="F249"/>
    </row>
    <row r="250" spans="6:6" x14ac:dyDescent="0.3">
      <c r="F250"/>
    </row>
    <row r="251" spans="6:6" x14ac:dyDescent="0.3">
      <c r="F251"/>
    </row>
    <row r="252" spans="6:6" x14ac:dyDescent="0.3">
      <c r="F252"/>
    </row>
    <row r="253" spans="6:6" x14ac:dyDescent="0.3">
      <c r="F253"/>
    </row>
    <row r="254" spans="6:6" x14ac:dyDescent="0.3">
      <c r="F254"/>
    </row>
    <row r="255" spans="6:6" x14ac:dyDescent="0.3">
      <c r="F255"/>
    </row>
    <row r="256" spans="6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  <row r="315" spans="6:6" x14ac:dyDescent="0.3">
      <c r="F315"/>
    </row>
    <row r="316" spans="6:6" x14ac:dyDescent="0.3">
      <c r="F316"/>
    </row>
    <row r="317" spans="6:6" x14ac:dyDescent="0.3">
      <c r="F317"/>
    </row>
    <row r="318" spans="6:6" x14ac:dyDescent="0.3">
      <c r="F318"/>
    </row>
    <row r="319" spans="6:6" x14ac:dyDescent="0.3">
      <c r="F319"/>
    </row>
    <row r="320" spans="6:6" x14ac:dyDescent="0.3">
      <c r="F320"/>
    </row>
    <row r="321" spans="6:6" x14ac:dyDescent="0.3">
      <c r="F321"/>
    </row>
    <row r="322" spans="6:6" x14ac:dyDescent="0.3">
      <c r="F322"/>
    </row>
    <row r="323" spans="6:6" x14ac:dyDescent="0.3">
      <c r="F323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workbookViewId="0">
      <selection sqref="A1:F1"/>
    </sheetView>
  </sheetViews>
  <sheetFormatPr defaultRowHeight="14.4" x14ac:dyDescent="0.3"/>
  <cols>
    <col min="1" max="1" width="37.33203125" style="51" customWidth="1"/>
    <col min="2" max="2" width="15.44140625" style="51" customWidth="1"/>
    <col min="3" max="3" width="15.33203125" style="51" customWidth="1"/>
    <col min="4" max="4" width="14.44140625" style="51" customWidth="1"/>
    <col min="5" max="5" width="14.109375" style="51" customWidth="1"/>
    <col min="6" max="6" width="15.109375" style="51" customWidth="1"/>
  </cols>
  <sheetData>
    <row r="1" spans="1:6" x14ac:dyDescent="0.3">
      <c r="A1" s="149" t="s">
        <v>145</v>
      </c>
      <c r="B1" s="149"/>
      <c r="C1" s="149"/>
      <c r="D1" s="149"/>
      <c r="E1" s="149"/>
      <c r="F1" s="149"/>
    </row>
    <row r="2" spans="1:6" x14ac:dyDescent="0.3">
      <c r="A2" s="62"/>
      <c r="B2" s="62"/>
      <c r="C2" s="62"/>
      <c r="D2" s="62"/>
      <c r="E2" s="62"/>
      <c r="F2" s="62"/>
    </row>
    <row r="3" spans="1:6" x14ac:dyDescent="0.3">
      <c r="A3" s="62"/>
      <c r="B3" s="62"/>
      <c r="C3" s="149" t="s">
        <v>124</v>
      </c>
      <c r="D3" s="149"/>
      <c r="E3" s="63"/>
      <c r="F3" s="62"/>
    </row>
    <row r="4" spans="1:6" x14ac:dyDescent="0.3">
      <c r="A4" s="62"/>
      <c r="B4" s="62"/>
      <c r="C4" s="62"/>
      <c r="D4" s="62"/>
      <c r="E4" s="62"/>
      <c r="F4" s="62"/>
    </row>
    <row r="5" spans="1:6" x14ac:dyDescent="0.3">
      <c r="A5" s="62"/>
      <c r="B5" s="149" t="s">
        <v>120</v>
      </c>
      <c r="C5" s="149"/>
      <c r="D5" s="149"/>
      <c r="E5" s="149"/>
      <c r="F5" s="62"/>
    </row>
    <row r="6" spans="1:6" x14ac:dyDescent="0.3">
      <c r="A6" s="62"/>
      <c r="B6" s="63"/>
      <c r="C6" s="63"/>
      <c r="D6" s="63"/>
      <c r="E6" s="63"/>
      <c r="F6" s="62"/>
    </row>
    <row r="7" spans="1:6" ht="15" thickBot="1" x14ac:dyDescent="0.35">
      <c r="A7" s="62"/>
      <c r="B7" s="149" t="s">
        <v>125</v>
      </c>
      <c r="C7" s="149"/>
      <c r="D7" s="149"/>
      <c r="E7" s="149"/>
      <c r="F7" s="62"/>
    </row>
    <row r="8" spans="1:6" ht="25.5" customHeight="1" thickBot="1" x14ac:dyDescent="0.35">
      <c r="A8" s="29" t="s">
        <v>20</v>
      </c>
      <c r="B8" s="29" t="s">
        <v>133</v>
      </c>
      <c r="C8" s="29" t="s">
        <v>127</v>
      </c>
      <c r="D8" s="29" t="s">
        <v>134</v>
      </c>
      <c r="E8" s="29" t="s">
        <v>128</v>
      </c>
      <c r="F8" s="29" t="s">
        <v>135</v>
      </c>
    </row>
    <row r="9" spans="1:6" x14ac:dyDescent="0.3">
      <c r="A9" s="64" t="s">
        <v>85</v>
      </c>
      <c r="B9" s="65">
        <v>1689943.54</v>
      </c>
      <c r="C9" s="65">
        <v>2101385.92</v>
      </c>
      <c r="D9" s="65">
        <v>2063480.4</v>
      </c>
      <c r="E9" s="65">
        <v>2055024.4</v>
      </c>
      <c r="F9" s="65">
        <v>2076230.4</v>
      </c>
    </row>
    <row r="10" spans="1:6" x14ac:dyDescent="0.3">
      <c r="A10" s="64" t="s">
        <v>86</v>
      </c>
      <c r="B10" s="65">
        <v>1689943.54</v>
      </c>
      <c r="C10" s="65">
        <v>2101385.92</v>
      </c>
      <c r="D10" s="65">
        <v>2063480.4</v>
      </c>
      <c r="E10" s="65">
        <v>2055024.4</v>
      </c>
      <c r="F10" s="65">
        <v>2076230.4</v>
      </c>
    </row>
    <row r="11" spans="1:6" x14ac:dyDescent="0.3">
      <c r="A11" s="64" t="s">
        <v>87</v>
      </c>
      <c r="B11" s="65">
        <v>1589785.58</v>
      </c>
      <c r="C11" s="65">
        <v>1722219.92</v>
      </c>
      <c r="D11" s="65">
        <v>1766944.4</v>
      </c>
      <c r="E11" s="65">
        <v>1779444.4</v>
      </c>
      <c r="F11" s="65">
        <v>1772944.4</v>
      </c>
    </row>
    <row r="12" spans="1:6" x14ac:dyDescent="0.3">
      <c r="A12" s="76" t="s">
        <v>88</v>
      </c>
      <c r="B12" s="77">
        <v>1589785.58</v>
      </c>
      <c r="C12" s="77">
        <v>1722219.92</v>
      </c>
      <c r="D12" s="77">
        <v>1766944.4</v>
      </c>
      <c r="E12" s="77">
        <v>1779444.4</v>
      </c>
      <c r="F12" s="77">
        <v>1772944.4</v>
      </c>
    </row>
    <row r="13" spans="1:6" x14ac:dyDescent="0.3">
      <c r="A13" s="64" t="s">
        <v>89</v>
      </c>
      <c r="B13" s="65">
        <v>100157.96</v>
      </c>
      <c r="C13" s="65">
        <v>379166</v>
      </c>
      <c r="D13" s="65">
        <v>296536</v>
      </c>
      <c r="E13" s="65">
        <v>275580</v>
      </c>
      <c r="F13" s="65">
        <v>303286</v>
      </c>
    </row>
    <row r="14" spans="1:6" x14ac:dyDescent="0.3">
      <c r="A14" s="76" t="s">
        <v>90</v>
      </c>
      <c r="B14" s="77">
        <v>100157.96</v>
      </c>
      <c r="C14" s="77">
        <v>379166</v>
      </c>
      <c r="D14" s="77">
        <v>296536</v>
      </c>
      <c r="E14" s="77">
        <v>275580</v>
      </c>
      <c r="F14" s="77">
        <v>303286</v>
      </c>
    </row>
    <row r="15" spans="1:6" x14ac:dyDescent="0.3">
      <c r="A15" s="106" t="s">
        <v>37</v>
      </c>
      <c r="B15" s="107">
        <v>1734981.3</v>
      </c>
      <c r="C15" s="107">
        <v>2113497.92</v>
      </c>
      <c r="D15" s="107">
        <v>2075592.4</v>
      </c>
      <c r="E15" s="107">
        <v>2055024.4</v>
      </c>
      <c r="F15" s="107">
        <v>2076230.4</v>
      </c>
    </row>
    <row r="16" spans="1:6" x14ac:dyDescent="0.3">
      <c r="A16" s="75" t="s">
        <v>63</v>
      </c>
      <c r="B16" s="74">
        <v>1689943.54</v>
      </c>
      <c r="C16" s="74">
        <v>2101385.92</v>
      </c>
      <c r="D16" s="74">
        <v>2063480.4</v>
      </c>
      <c r="E16" s="107">
        <v>2055024.4</v>
      </c>
      <c r="F16" s="74">
        <v>2076230.4</v>
      </c>
    </row>
  </sheetData>
  <mergeCells count="4">
    <mergeCell ref="A1:F1"/>
    <mergeCell ref="C3:D3"/>
    <mergeCell ref="B5:E5"/>
    <mergeCell ref="B7:E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workbookViewId="0">
      <selection sqref="A1:I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5.44140625" bestFit="1" customWidth="1"/>
    <col min="4" max="4" width="38.109375" customWidth="1"/>
    <col min="5" max="5" width="14.109375" customWidth="1"/>
    <col min="6" max="6" width="12.109375" customWidth="1"/>
    <col min="7" max="7" width="13.33203125" customWidth="1"/>
    <col min="8" max="8" width="12.33203125" customWidth="1"/>
    <col min="9" max="9" width="12.6640625" customWidth="1"/>
  </cols>
  <sheetData>
    <row r="1" spans="1:9" x14ac:dyDescent="0.3">
      <c r="A1" s="150" t="s">
        <v>145</v>
      </c>
      <c r="B1" s="150"/>
      <c r="C1" s="150"/>
      <c r="D1" s="150"/>
      <c r="E1" s="150"/>
      <c r="F1" s="150"/>
      <c r="G1" s="150"/>
      <c r="H1" s="150"/>
      <c r="I1" s="150"/>
    </row>
    <row r="2" spans="1:9" x14ac:dyDescent="0.3">
      <c r="A2" s="52"/>
      <c r="B2" s="52"/>
      <c r="C2" s="52"/>
      <c r="D2" s="52"/>
      <c r="E2" s="52"/>
      <c r="F2" s="52"/>
      <c r="G2" s="53"/>
      <c r="H2" s="53"/>
      <c r="I2" s="53"/>
    </row>
    <row r="3" spans="1:9" x14ac:dyDescent="0.3">
      <c r="A3" s="150" t="s">
        <v>0</v>
      </c>
      <c r="B3" s="150"/>
      <c r="C3" s="150"/>
      <c r="D3" s="150"/>
      <c r="E3" s="150"/>
      <c r="F3" s="150"/>
      <c r="G3" s="150"/>
      <c r="H3" s="150"/>
      <c r="I3" s="150"/>
    </row>
    <row r="4" spans="1:9" x14ac:dyDescent="0.3">
      <c r="A4" s="52"/>
      <c r="B4" s="52"/>
      <c r="C4" s="52"/>
      <c r="D4" s="52"/>
      <c r="E4" s="52"/>
      <c r="F4" s="52"/>
      <c r="G4" s="53"/>
      <c r="H4" s="53"/>
      <c r="I4" s="53"/>
    </row>
    <row r="5" spans="1:9" x14ac:dyDescent="0.3">
      <c r="A5" s="150" t="s">
        <v>112</v>
      </c>
      <c r="B5" s="150"/>
      <c r="C5" s="150"/>
      <c r="D5" s="150"/>
      <c r="E5" s="150"/>
      <c r="F5" s="150"/>
      <c r="G5" s="150"/>
      <c r="H5" s="150"/>
      <c r="I5" s="150"/>
    </row>
    <row r="6" spans="1:9" x14ac:dyDescent="0.3">
      <c r="A6" s="52"/>
      <c r="B6" s="52"/>
      <c r="C6" s="52"/>
      <c r="D6" s="52"/>
      <c r="E6" s="52"/>
      <c r="F6" s="52"/>
      <c r="G6" s="53"/>
      <c r="H6" s="53"/>
      <c r="I6" s="53"/>
    </row>
    <row r="7" spans="1:9" ht="30" customHeight="1" x14ac:dyDescent="0.3">
      <c r="A7" s="54" t="s">
        <v>113</v>
      </c>
      <c r="B7" s="54" t="s">
        <v>114</v>
      </c>
      <c r="C7" s="54" t="s">
        <v>115</v>
      </c>
      <c r="D7" s="55" t="s">
        <v>20</v>
      </c>
      <c r="E7" s="12" t="s">
        <v>133</v>
      </c>
      <c r="F7" s="12" t="s">
        <v>127</v>
      </c>
      <c r="G7" s="12" t="s">
        <v>134</v>
      </c>
      <c r="H7" s="12" t="s">
        <v>128</v>
      </c>
      <c r="I7" s="12" t="s">
        <v>135</v>
      </c>
    </row>
    <row r="8" spans="1:9" ht="19.5" customHeight="1" x14ac:dyDescent="0.3">
      <c r="A8" s="56">
        <v>8</v>
      </c>
      <c r="B8" s="56"/>
      <c r="C8" s="56"/>
      <c r="D8" s="56" t="s">
        <v>116</v>
      </c>
      <c r="E8" s="57">
        <v>0</v>
      </c>
      <c r="F8" s="57">
        <v>0</v>
      </c>
      <c r="G8" s="58">
        <v>0</v>
      </c>
      <c r="H8" s="58">
        <v>0</v>
      </c>
      <c r="I8" s="58">
        <v>0</v>
      </c>
    </row>
    <row r="9" spans="1:9" ht="24" customHeight="1" x14ac:dyDescent="0.3">
      <c r="A9" s="59">
        <v>5</v>
      </c>
      <c r="B9" s="60"/>
      <c r="C9" s="60"/>
      <c r="D9" s="61" t="s">
        <v>117</v>
      </c>
      <c r="E9" s="57">
        <v>0</v>
      </c>
      <c r="F9" s="57">
        <v>0</v>
      </c>
      <c r="G9" s="58">
        <v>0</v>
      </c>
      <c r="H9" s="58">
        <v>0</v>
      </c>
      <c r="I9" s="58">
        <v>0</v>
      </c>
    </row>
    <row r="18" spans="8:8" x14ac:dyDescent="0.3">
      <c r="H18" t="s">
        <v>132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225"/>
  <sheetViews>
    <sheetView topLeftCell="A187" zoomScaleNormal="100" workbookViewId="0">
      <selection sqref="A1:F225"/>
    </sheetView>
  </sheetViews>
  <sheetFormatPr defaultRowHeight="14.4" x14ac:dyDescent="0.3"/>
  <cols>
    <col min="1" max="1" width="39.33203125" style="51" customWidth="1"/>
    <col min="2" max="2" width="17.5546875" style="51" customWidth="1"/>
    <col min="3" max="4" width="17.44140625" style="51" customWidth="1"/>
    <col min="5" max="5" width="18" style="51" customWidth="1"/>
    <col min="6" max="6" width="17.5546875" style="51" customWidth="1"/>
  </cols>
  <sheetData>
    <row r="1" spans="1:6" x14ac:dyDescent="0.3">
      <c r="A1" s="149" t="s">
        <v>146</v>
      </c>
      <c r="B1" s="149"/>
      <c r="C1" s="149"/>
      <c r="D1" s="149"/>
      <c r="E1" s="149"/>
      <c r="F1" s="149"/>
    </row>
    <row r="2" spans="1:6" x14ac:dyDescent="0.3">
      <c r="A2" s="62"/>
      <c r="B2" s="62"/>
      <c r="C2" s="62"/>
      <c r="D2" s="62"/>
      <c r="E2" s="62"/>
      <c r="F2" s="62"/>
    </row>
    <row r="3" spans="1:6" x14ac:dyDescent="0.3">
      <c r="A3" s="149" t="s">
        <v>126</v>
      </c>
      <c r="B3" s="149"/>
      <c r="C3" s="149"/>
      <c r="D3" s="149"/>
      <c r="E3" s="149"/>
      <c r="F3" s="149"/>
    </row>
    <row r="4" spans="1:6" ht="12" customHeight="1" thickBot="1" x14ac:dyDescent="0.35"/>
    <row r="5" spans="1:6" ht="27" customHeight="1" thickBot="1" x14ac:dyDescent="0.35">
      <c r="A5" s="98" t="s">
        <v>20</v>
      </c>
      <c r="B5" s="98" t="s">
        <v>133</v>
      </c>
      <c r="C5" s="98" t="s">
        <v>127</v>
      </c>
      <c r="D5" s="98" t="s">
        <v>134</v>
      </c>
      <c r="E5" s="98" t="s">
        <v>128</v>
      </c>
      <c r="F5" s="98" t="s">
        <v>135</v>
      </c>
    </row>
    <row r="6" spans="1:6" x14ac:dyDescent="0.3">
      <c r="A6" s="64" t="s">
        <v>91</v>
      </c>
      <c r="B6" s="65">
        <v>1689943.54</v>
      </c>
      <c r="C6" s="65">
        <v>2101385.92</v>
      </c>
      <c r="D6" s="65">
        <v>2063480.4</v>
      </c>
      <c r="E6" s="123">
        <v>2055024.4</v>
      </c>
      <c r="F6" s="65">
        <v>2076230.4</v>
      </c>
    </row>
    <row r="7" spans="1:6" ht="27" x14ac:dyDescent="0.3">
      <c r="A7" s="99" t="s">
        <v>136</v>
      </c>
      <c r="B7" s="100">
        <v>1689943.54</v>
      </c>
      <c r="C7" s="100">
        <v>2101385.92</v>
      </c>
      <c r="D7" s="100">
        <v>2063480.4</v>
      </c>
      <c r="E7" s="124">
        <v>2055024.4</v>
      </c>
      <c r="F7" s="100">
        <v>2076230.4</v>
      </c>
    </row>
    <row r="8" spans="1:6" ht="27" x14ac:dyDescent="0.3">
      <c r="A8" s="67" t="s">
        <v>137</v>
      </c>
      <c r="B8" s="68">
        <v>1602001.88</v>
      </c>
      <c r="C8" s="68">
        <v>2101385.92</v>
      </c>
      <c r="D8" s="68">
        <v>2063480.4</v>
      </c>
      <c r="E8" s="125">
        <v>2055024.4</v>
      </c>
      <c r="F8" s="68">
        <v>2076230.4</v>
      </c>
    </row>
    <row r="9" spans="1:6" x14ac:dyDescent="0.3">
      <c r="A9" s="78" t="s">
        <v>138</v>
      </c>
      <c r="B9" s="79">
        <v>18437.16</v>
      </c>
      <c r="C9" s="79">
        <v>87200</v>
      </c>
      <c r="D9" s="79">
        <v>71700</v>
      </c>
      <c r="E9" s="126">
        <v>62200</v>
      </c>
      <c r="F9" s="79">
        <v>71700</v>
      </c>
    </row>
    <row r="10" spans="1:6" x14ac:dyDescent="0.3">
      <c r="A10" s="78" t="s">
        <v>139</v>
      </c>
      <c r="B10" s="79">
        <v>1405591</v>
      </c>
      <c r="C10" s="79">
        <v>1515605</v>
      </c>
      <c r="D10" s="79">
        <v>1507175</v>
      </c>
      <c r="E10" s="126">
        <v>1498800</v>
      </c>
      <c r="F10" s="79">
        <v>1521175</v>
      </c>
    </row>
    <row r="11" spans="1:6" x14ac:dyDescent="0.3">
      <c r="A11" s="78" t="s">
        <v>140</v>
      </c>
      <c r="B11" s="84">
        <v>0</v>
      </c>
      <c r="C11" s="79">
        <v>8500</v>
      </c>
      <c r="D11" s="79">
        <v>12000</v>
      </c>
      <c r="E11" s="126">
        <v>8500</v>
      </c>
      <c r="F11" s="79">
        <v>12000</v>
      </c>
    </row>
    <row r="12" spans="1:6" x14ac:dyDescent="0.3">
      <c r="A12" s="78" t="s">
        <v>141</v>
      </c>
      <c r="B12" s="84">
        <v>0</v>
      </c>
      <c r="C12" s="84">
        <v>180</v>
      </c>
      <c r="D12" s="84">
        <v>180</v>
      </c>
      <c r="E12" s="127">
        <v>180</v>
      </c>
      <c r="F12" s="84">
        <v>180</v>
      </c>
    </row>
    <row r="13" spans="1:6" ht="27" x14ac:dyDescent="0.3">
      <c r="A13" s="87" t="s">
        <v>92</v>
      </c>
      <c r="B13" s="79">
        <v>201055.66</v>
      </c>
      <c r="C13" s="79">
        <v>230519.92</v>
      </c>
      <c r="D13" s="79">
        <v>274744.40000000002</v>
      </c>
      <c r="E13" s="126">
        <v>274744.40000000002</v>
      </c>
      <c r="F13" s="79">
        <v>274744.40000000002</v>
      </c>
    </row>
    <row r="14" spans="1:6" ht="27" x14ac:dyDescent="0.3">
      <c r="A14" s="88" t="s">
        <v>93</v>
      </c>
      <c r="B14" s="70">
        <v>27019.95</v>
      </c>
      <c r="C14" s="70">
        <v>27900</v>
      </c>
      <c r="D14" s="70">
        <v>27900</v>
      </c>
      <c r="E14" s="128">
        <v>27900</v>
      </c>
      <c r="F14" s="70">
        <v>27900</v>
      </c>
    </row>
    <row r="15" spans="1:6" x14ac:dyDescent="0.3">
      <c r="A15" s="64" t="s">
        <v>85</v>
      </c>
      <c r="B15" s="65">
        <v>27019.95</v>
      </c>
      <c r="C15" s="65">
        <v>27900</v>
      </c>
      <c r="D15" s="65">
        <v>27900</v>
      </c>
      <c r="E15" s="123">
        <v>27900</v>
      </c>
      <c r="F15" s="65">
        <v>27900</v>
      </c>
    </row>
    <row r="16" spans="1:6" x14ac:dyDescent="0.3">
      <c r="A16" s="80" t="s">
        <v>94</v>
      </c>
      <c r="B16" s="82">
        <v>27019.95</v>
      </c>
      <c r="C16" s="82">
        <v>27900</v>
      </c>
      <c r="D16" s="82">
        <v>27900</v>
      </c>
      <c r="E16" s="123">
        <v>27900</v>
      </c>
      <c r="F16" s="82">
        <v>27900</v>
      </c>
    </row>
    <row r="17" spans="1:6" x14ac:dyDescent="0.3">
      <c r="A17" s="64" t="s">
        <v>87</v>
      </c>
      <c r="B17" s="65">
        <v>27019.95</v>
      </c>
      <c r="C17" s="65">
        <v>27900</v>
      </c>
      <c r="D17" s="65">
        <v>27900</v>
      </c>
      <c r="E17" s="123">
        <v>27900</v>
      </c>
      <c r="F17" s="65">
        <v>27900</v>
      </c>
    </row>
    <row r="18" spans="1:6" ht="27" x14ac:dyDescent="0.3">
      <c r="A18" s="64" t="s">
        <v>95</v>
      </c>
      <c r="B18" s="65">
        <v>27019.95</v>
      </c>
      <c r="C18" s="65">
        <v>27900</v>
      </c>
      <c r="D18" s="65">
        <v>27900</v>
      </c>
      <c r="E18" s="123">
        <v>27900</v>
      </c>
      <c r="F18" s="65">
        <v>27900</v>
      </c>
    </row>
    <row r="19" spans="1:6" x14ac:dyDescent="0.3">
      <c r="A19" s="78" t="s">
        <v>77</v>
      </c>
      <c r="B19" s="79">
        <v>27019.95</v>
      </c>
      <c r="C19" s="79">
        <v>27900</v>
      </c>
      <c r="D19" s="79">
        <v>27900</v>
      </c>
      <c r="E19" s="126">
        <v>27900</v>
      </c>
      <c r="F19" s="79">
        <v>27900</v>
      </c>
    </row>
    <row r="20" spans="1:6" x14ac:dyDescent="0.3">
      <c r="A20" s="89" t="s">
        <v>43</v>
      </c>
      <c r="B20" s="65">
        <v>27019.95</v>
      </c>
      <c r="C20" s="65">
        <v>27900</v>
      </c>
      <c r="D20" s="65">
        <v>27900</v>
      </c>
      <c r="E20" s="123">
        <v>27900</v>
      </c>
      <c r="F20" s="65">
        <v>27900</v>
      </c>
    </row>
    <row r="21" spans="1:6" x14ac:dyDescent="0.3">
      <c r="A21" s="90" t="s">
        <v>44</v>
      </c>
      <c r="B21" s="66"/>
      <c r="C21" s="65">
        <v>1000</v>
      </c>
      <c r="D21" s="65">
        <v>1000</v>
      </c>
      <c r="E21" s="129"/>
      <c r="F21" s="66"/>
    </row>
    <row r="22" spans="1:6" x14ac:dyDescent="0.3">
      <c r="A22" s="90" t="s">
        <v>45</v>
      </c>
      <c r="B22" s="65">
        <v>10199.129999999999</v>
      </c>
      <c r="C22" s="65">
        <v>10500</v>
      </c>
      <c r="D22" s="65">
        <v>10500</v>
      </c>
      <c r="E22" s="129"/>
      <c r="F22" s="66"/>
    </row>
    <row r="23" spans="1:6" x14ac:dyDescent="0.3">
      <c r="A23" s="90" t="s">
        <v>46</v>
      </c>
      <c r="B23" s="65">
        <v>15593.99</v>
      </c>
      <c r="C23" s="65">
        <v>14460</v>
      </c>
      <c r="D23" s="65">
        <v>15400</v>
      </c>
      <c r="E23" s="129"/>
      <c r="F23" s="66"/>
    </row>
    <row r="24" spans="1:6" x14ac:dyDescent="0.3">
      <c r="A24" s="90" t="s">
        <v>48</v>
      </c>
      <c r="B24" s="65">
        <v>1226.83</v>
      </c>
      <c r="C24" s="65">
        <v>1940</v>
      </c>
      <c r="D24" s="65">
        <v>1000</v>
      </c>
      <c r="E24" s="129"/>
      <c r="F24" s="66"/>
    </row>
    <row r="25" spans="1:6" ht="40.200000000000003" x14ac:dyDescent="0.3">
      <c r="A25" s="88" t="s">
        <v>96</v>
      </c>
      <c r="B25" s="70">
        <v>101466.83</v>
      </c>
      <c r="C25" s="70">
        <v>134675.51999999999</v>
      </c>
      <c r="D25" s="70">
        <v>185000</v>
      </c>
      <c r="E25" s="128">
        <v>185000</v>
      </c>
      <c r="F25" s="70">
        <v>185000</v>
      </c>
    </row>
    <row r="26" spans="1:6" x14ac:dyDescent="0.3">
      <c r="A26" s="64" t="s">
        <v>85</v>
      </c>
      <c r="B26" s="65">
        <v>101466.83</v>
      </c>
      <c r="C26" s="65">
        <v>134675.51999999999</v>
      </c>
      <c r="D26" s="65">
        <v>185000</v>
      </c>
      <c r="E26" s="123">
        <v>185000</v>
      </c>
      <c r="F26" s="65">
        <v>185000</v>
      </c>
    </row>
    <row r="27" spans="1:6" x14ac:dyDescent="0.3">
      <c r="A27" s="80" t="s">
        <v>94</v>
      </c>
      <c r="B27" s="82">
        <v>101466.83</v>
      </c>
      <c r="C27" s="82">
        <v>134675.51999999999</v>
      </c>
      <c r="D27" s="82">
        <v>185000</v>
      </c>
      <c r="E27" s="123">
        <v>185000</v>
      </c>
      <c r="F27" s="82">
        <v>185000</v>
      </c>
    </row>
    <row r="28" spans="1:6" x14ac:dyDescent="0.3">
      <c r="A28" s="64" t="s">
        <v>87</v>
      </c>
      <c r="B28" s="65">
        <v>101466.83</v>
      </c>
      <c r="C28" s="65">
        <v>134675.51999999999</v>
      </c>
      <c r="D28" s="65">
        <v>185000</v>
      </c>
      <c r="E28" s="123">
        <v>185000</v>
      </c>
      <c r="F28" s="65">
        <v>185000</v>
      </c>
    </row>
    <row r="29" spans="1:6" ht="27" x14ac:dyDescent="0.3">
      <c r="A29" s="64" t="s">
        <v>95</v>
      </c>
      <c r="B29" s="65">
        <v>101466.83</v>
      </c>
      <c r="C29" s="65">
        <v>134675.51999999999</v>
      </c>
      <c r="D29" s="65">
        <v>185000</v>
      </c>
      <c r="E29" s="123">
        <v>185000</v>
      </c>
      <c r="F29" s="65">
        <v>185000</v>
      </c>
    </row>
    <row r="30" spans="1:6" x14ac:dyDescent="0.3">
      <c r="A30" s="78" t="s">
        <v>77</v>
      </c>
      <c r="B30" s="79">
        <v>101466.83</v>
      </c>
      <c r="C30" s="79">
        <v>134675.51999999999</v>
      </c>
      <c r="D30" s="79">
        <v>185000</v>
      </c>
      <c r="E30" s="126">
        <v>185000</v>
      </c>
      <c r="F30" s="79">
        <v>185000</v>
      </c>
    </row>
    <row r="31" spans="1:6" x14ac:dyDescent="0.3">
      <c r="A31" s="89" t="s">
        <v>43</v>
      </c>
      <c r="B31" s="65">
        <v>101466.83</v>
      </c>
      <c r="C31" s="65">
        <v>134675.51999999999</v>
      </c>
      <c r="D31" s="65">
        <v>185000</v>
      </c>
      <c r="E31" s="123">
        <v>185000</v>
      </c>
      <c r="F31" s="65">
        <v>185000</v>
      </c>
    </row>
    <row r="32" spans="1:6" x14ac:dyDescent="0.3">
      <c r="A32" s="90" t="s">
        <v>44</v>
      </c>
      <c r="B32" s="65">
        <v>60587.45</v>
      </c>
      <c r="C32" s="65">
        <v>61200</v>
      </c>
      <c r="D32" s="65">
        <v>65000</v>
      </c>
      <c r="E32" s="129"/>
      <c r="F32" s="66"/>
    </row>
    <row r="33" spans="1:6" x14ac:dyDescent="0.3">
      <c r="A33" s="90" t="s">
        <v>45</v>
      </c>
      <c r="B33" s="65">
        <v>32000</v>
      </c>
      <c r="C33" s="65">
        <v>53875.519999999997</v>
      </c>
      <c r="D33" s="65">
        <v>100400</v>
      </c>
      <c r="E33" s="129"/>
      <c r="F33" s="66"/>
    </row>
    <row r="34" spans="1:6" x14ac:dyDescent="0.3">
      <c r="A34" s="90" t="s">
        <v>46</v>
      </c>
      <c r="B34" s="65">
        <v>8879.3799999999992</v>
      </c>
      <c r="C34" s="65">
        <v>19600</v>
      </c>
      <c r="D34" s="65">
        <v>19600</v>
      </c>
      <c r="E34" s="129"/>
      <c r="F34" s="66"/>
    </row>
    <row r="35" spans="1:6" x14ac:dyDescent="0.3">
      <c r="A35" s="88" t="s">
        <v>97</v>
      </c>
      <c r="B35" s="70">
        <v>3364.38</v>
      </c>
      <c r="C35" s="70">
        <v>16100</v>
      </c>
      <c r="D35" s="70">
        <v>10000</v>
      </c>
      <c r="E35" s="128">
        <v>10000</v>
      </c>
      <c r="F35" s="70">
        <v>10000</v>
      </c>
    </row>
    <row r="36" spans="1:6" x14ac:dyDescent="0.3">
      <c r="A36" s="64" t="s">
        <v>85</v>
      </c>
      <c r="B36" s="65">
        <v>3364.38</v>
      </c>
      <c r="C36" s="65">
        <v>16100</v>
      </c>
      <c r="D36" s="65">
        <v>10000</v>
      </c>
      <c r="E36" s="123">
        <v>10000</v>
      </c>
      <c r="F36" s="65">
        <v>10000</v>
      </c>
    </row>
    <row r="37" spans="1:6" x14ac:dyDescent="0.3">
      <c r="A37" s="80" t="s">
        <v>94</v>
      </c>
      <c r="B37" s="82">
        <v>3364.38</v>
      </c>
      <c r="C37" s="82">
        <v>16100</v>
      </c>
      <c r="D37" s="82">
        <v>10000</v>
      </c>
      <c r="E37" s="123">
        <v>10000</v>
      </c>
      <c r="F37" s="82">
        <v>10000</v>
      </c>
    </row>
    <row r="38" spans="1:6" x14ac:dyDescent="0.3">
      <c r="A38" s="64" t="s">
        <v>87</v>
      </c>
      <c r="B38" s="65">
        <v>3364.38</v>
      </c>
      <c r="C38" s="65">
        <v>16100</v>
      </c>
      <c r="D38" s="65">
        <v>10000</v>
      </c>
      <c r="E38" s="123">
        <v>10000</v>
      </c>
      <c r="F38" s="65">
        <v>10000</v>
      </c>
    </row>
    <row r="39" spans="1:6" ht="27" x14ac:dyDescent="0.3">
      <c r="A39" s="64" t="s">
        <v>95</v>
      </c>
      <c r="B39" s="65">
        <v>3364.38</v>
      </c>
      <c r="C39" s="65">
        <v>16100</v>
      </c>
      <c r="D39" s="65">
        <v>10000</v>
      </c>
      <c r="E39" s="123">
        <v>10000</v>
      </c>
      <c r="F39" s="65">
        <v>10000</v>
      </c>
    </row>
    <row r="40" spans="1:6" x14ac:dyDescent="0.3">
      <c r="A40" s="78" t="s">
        <v>77</v>
      </c>
      <c r="B40" s="79">
        <v>3364.38</v>
      </c>
      <c r="C40" s="79">
        <v>16100</v>
      </c>
      <c r="D40" s="79">
        <v>10000</v>
      </c>
      <c r="E40" s="126">
        <v>10000</v>
      </c>
      <c r="F40" s="79">
        <v>10000</v>
      </c>
    </row>
    <row r="41" spans="1:6" x14ac:dyDescent="0.3">
      <c r="A41" s="89" t="s">
        <v>43</v>
      </c>
      <c r="B41" s="65">
        <v>3364.38</v>
      </c>
      <c r="C41" s="65">
        <v>16100</v>
      </c>
      <c r="D41" s="65">
        <v>10000</v>
      </c>
      <c r="E41" s="123">
        <v>10000</v>
      </c>
      <c r="F41" s="65">
        <v>10000</v>
      </c>
    </row>
    <row r="42" spans="1:6" x14ac:dyDescent="0.3">
      <c r="A42" s="90" t="s">
        <v>46</v>
      </c>
      <c r="B42" s="65">
        <v>3364.38</v>
      </c>
      <c r="C42" s="65">
        <v>16100</v>
      </c>
      <c r="D42" s="65">
        <v>10000</v>
      </c>
      <c r="E42" s="129"/>
      <c r="F42" s="66"/>
    </row>
    <row r="43" spans="1:6" ht="27" x14ac:dyDescent="0.3">
      <c r="A43" s="88" t="s">
        <v>142</v>
      </c>
      <c r="B43" s="70">
        <v>65974.61</v>
      </c>
      <c r="C43" s="70">
        <v>51844.4</v>
      </c>
      <c r="D43" s="70">
        <v>51844.4</v>
      </c>
      <c r="E43" s="128">
        <v>51844.4</v>
      </c>
      <c r="F43" s="70">
        <v>51844.4</v>
      </c>
    </row>
    <row r="44" spans="1:6" x14ac:dyDescent="0.3">
      <c r="A44" s="64" t="s">
        <v>85</v>
      </c>
      <c r="B44" s="92">
        <v>65974.61</v>
      </c>
      <c r="C44" s="65">
        <v>51844.4</v>
      </c>
      <c r="D44" s="65">
        <v>51844.4</v>
      </c>
      <c r="E44" s="123">
        <v>51844.4</v>
      </c>
      <c r="F44" s="65">
        <v>51844.4</v>
      </c>
    </row>
    <row r="45" spans="1:6" x14ac:dyDescent="0.3">
      <c r="A45" s="80" t="s">
        <v>94</v>
      </c>
      <c r="B45" s="92">
        <v>65974.61</v>
      </c>
      <c r="C45" s="82">
        <v>51844.4</v>
      </c>
      <c r="D45" s="82">
        <v>51844.4</v>
      </c>
      <c r="E45" s="123">
        <v>51844.4</v>
      </c>
      <c r="F45" s="82">
        <v>51844.4</v>
      </c>
    </row>
    <row r="46" spans="1:6" x14ac:dyDescent="0.3">
      <c r="A46" s="64" t="s">
        <v>87</v>
      </c>
      <c r="B46" s="93">
        <v>65974.61</v>
      </c>
      <c r="C46" s="65">
        <v>51844.4</v>
      </c>
      <c r="D46" s="65">
        <v>51844.4</v>
      </c>
      <c r="E46" s="123">
        <v>51844.4</v>
      </c>
      <c r="F46" s="65">
        <v>51844.4</v>
      </c>
    </row>
    <row r="47" spans="1:6" ht="27" x14ac:dyDescent="0.3">
      <c r="A47" s="64" t="s">
        <v>95</v>
      </c>
      <c r="B47" s="93">
        <v>65974.61</v>
      </c>
      <c r="C47" s="65">
        <v>51844.4</v>
      </c>
      <c r="D47" s="65">
        <v>51844.4</v>
      </c>
      <c r="E47" s="123">
        <v>51844.4</v>
      </c>
      <c r="F47" s="65">
        <v>51844.4</v>
      </c>
    </row>
    <row r="48" spans="1:6" x14ac:dyDescent="0.3">
      <c r="A48" s="78" t="s">
        <v>77</v>
      </c>
      <c r="B48" s="79">
        <v>65974.61</v>
      </c>
      <c r="C48" s="79">
        <v>51844.4</v>
      </c>
      <c r="D48" s="79">
        <v>51844.4</v>
      </c>
      <c r="E48" s="126">
        <v>51844.4</v>
      </c>
      <c r="F48" s="79">
        <v>51844.4</v>
      </c>
    </row>
    <row r="49" spans="1:6" x14ac:dyDescent="0.3">
      <c r="A49" s="89" t="s">
        <v>43</v>
      </c>
      <c r="B49" s="65">
        <v>65974.61</v>
      </c>
      <c r="C49" s="65">
        <v>51844.4</v>
      </c>
      <c r="D49" s="65">
        <v>51844.4</v>
      </c>
      <c r="E49" s="123">
        <v>51844.4</v>
      </c>
      <c r="F49" s="65">
        <v>51844.4</v>
      </c>
    </row>
    <row r="50" spans="1:6" x14ac:dyDescent="0.3">
      <c r="A50" s="90" t="s">
        <v>45</v>
      </c>
      <c r="B50" s="65">
        <v>60074.67</v>
      </c>
      <c r="C50" s="65">
        <v>41034.6</v>
      </c>
      <c r="D50" s="65">
        <v>41034.6</v>
      </c>
      <c r="E50" s="129"/>
      <c r="F50" s="66"/>
    </row>
    <row r="51" spans="1:6" x14ac:dyDescent="0.3">
      <c r="A51" s="90" t="s">
        <v>46</v>
      </c>
      <c r="B51" s="65">
        <v>5899.94</v>
      </c>
      <c r="C51" s="65">
        <v>10459.799999999999</v>
      </c>
      <c r="D51" s="65">
        <v>10459.799999999999</v>
      </c>
      <c r="E51" s="129"/>
      <c r="F51" s="66"/>
    </row>
    <row r="52" spans="1:6" x14ac:dyDescent="0.3">
      <c r="A52" s="90" t="s">
        <v>48</v>
      </c>
      <c r="B52" s="65">
        <v>0</v>
      </c>
      <c r="C52" s="73">
        <v>350</v>
      </c>
      <c r="D52" s="73">
        <v>350</v>
      </c>
      <c r="E52" s="129"/>
      <c r="F52" s="66"/>
    </row>
    <row r="53" spans="1:6" ht="27" x14ac:dyDescent="0.3">
      <c r="A53" s="87" t="s">
        <v>98</v>
      </c>
      <c r="B53" s="79">
        <v>49120.57</v>
      </c>
      <c r="C53" s="79">
        <v>202200</v>
      </c>
      <c r="D53" s="79">
        <v>187500</v>
      </c>
      <c r="E53" s="126">
        <v>202200</v>
      </c>
      <c r="F53" s="79">
        <v>187500</v>
      </c>
    </row>
    <row r="54" spans="1:6" ht="27" x14ac:dyDescent="0.3">
      <c r="A54" s="88" t="s">
        <v>99</v>
      </c>
      <c r="B54" s="70">
        <v>49120.57</v>
      </c>
      <c r="C54" s="70">
        <v>202200</v>
      </c>
      <c r="D54" s="70">
        <v>187500</v>
      </c>
      <c r="E54" s="128">
        <v>202200</v>
      </c>
      <c r="F54" s="70">
        <v>187500</v>
      </c>
    </row>
    <row r="55" spans="1:6" x14ac:dyDescent="0.3">
      <c r="A55" s="64" t="s">
        <v>85</v>
      </c>
      <c r="B55" s="65">
        <v>49120.57</v>
      </c>
      <c r="C55" s="65">
        <v>202200</v>
      </c>
      <c r="D55" s="65">
        <v>187500</v>
      </c>
      <c r="E55" s="123">
        <v>202200</v>
      </c>
      <c r="F55" s="65">
        <v>187500</v>
      </c>
    </row>
    <row r="56" spans="1:6" x14ac:dyDescent="0.3">
      <c r="A56" s="80" t="s">
        <v>94</v>
      </c>
      <c r="B56" s="82">
        <v>49120.57</v>
      </c>
      <c r="C56" s="82">
        <v>202200</v>
      </c>
      <c r="D56" s="82">
        <v>187500</v>
      </c>
      <c r="E56" s="123">
        <v>202200</v>
      </c>
      <c r="F56" s="82">
        <v>187500</v>
      </c>
    </row>
    <row r="57" spans="1:6" x14ac:dyDescent="0.3">
      <c r="A57" s="64" t="s">
        <v>89</v>
      </c>
      <c r="B57" s="65">
        <v>49120.57</v>
      </c>
      <c r="C57" s="65">
        <v>202200</v>
      </c>
      <c r="D57" s="65">
        <v>187500</v>
      </c>
      <c r="E57" s="123">
        <v>202200</v>
      </c>
      <c r="F57" s="65">
        <v>187500</v>
      </c>
    </row>
    <row r="58" spans="1:6" ht="27" x14ac:dyDescent="0.3">
      <c r="A58" s="64" t="s">
        <v>100</v>
      </c>
      <c r="B58" s="65">
        <v>49120.57</v>
      </c>
      <c r="C58" s="65">
        <v>202200</v>
      </c>
      <c r="D58" s="65">
        <v>187500</v>
      </c>
      <c r="E58" s="123">
        <v>202200</v>
      </c>
      <c r="F58" s="65">
        <v>187500</v>
      </c>
    </row>
    <row r="59" spans="1:6" x14ac:dyDescent="0.3">
      <c r="A59" s="78" t="s">
        <v>76</v>
      </c>
      <c r="B59" s="79">
        <v>49120.57</v>
      </c>
      <c r="C59" s="79">
        <v>202200</v>
      </c>
      <c r="D59" s="79">
        <v>187500</v>
      </c>
      <c r="E59" s="126">
        <v>202200</v>
      </c>
      <c r="F59" s="79">
        <v>187500</v>
      </c>
    </row>
    <row r="60" spans="1:6" x14ac:dyDescent="0.3">
      <c r="A60" s="89" t="s">
        <v>39</v>
      </c>
      <c r="B60" s="65">
        <v>1025.6400000000001</v>
      </c>
      <c r="C60" s="65">
        <v>29000</v>
      </c>
      <c r="D60" s="65">
        <v>17000</v>
      </c>
      <c r="E60" s="123">
        <v>29000</v>
      </c>
      <c r="F60" s="65">
        <v>17000</v>
      </c>
    </row>
    <row r="61" spans="1:6" x14ac:dyDescent="0.3">
      <c r="A61" s="90" t="s">
        <v>40</v>
      </c>
      <c r="B61" s="73">
        <v>927.06</v>
      </c>
      <c r="C61" s="65">
        <v>20000</v>
      </c>
      <c r="D61" s="65">
        <v>10000</v>
      </c>
      <c r="E61" s="129"/>
      <c r="F61" s="66"/>
    </row>
    <row r="62" spans="1:6" x14ac:dyDescent="0.3">
      <c r="A62" s="90" t="s">
        <v>41</v>
      </c>
      <c r="B62" s="66"/>
      <c r="C62" s="65">
        <v>6000</v>
      </c>
      <c r="D62" s="65">
        <v>6000</v>
      </c>
      <c r="E62" s="129"/>
      <c r="F62" s="66"/>
    </row>
    <row r="63" spans="1:6" x14ac:dyDescent="0.3">
      <c r="A63" s="90" t="s">
        <v>42</v>
      </c>
      <c r="B63" s="73">
        <v>98.58</v>
      </c>
      <c r="C63" s="65">
        <v>3000</v>
      </c>
      <c r="D63" s="65">
        <v>1000</v>
      </c>
      <c r="E63" s="129"/>
      <c r="F63" s="66"/>
    </row>
    <row r="64" spans="1:6" x14ac:dyDescent="0.3">
      <c r="A64" s="89" t="s">
        <v>43</v>
      </c>
      <c r="B64" s="65">
        <v>45536.38</v>
      </c>
      <c r="C64" s="65">
        <v>138000</v>
      </c>
      <c r="D64" s="65">
        <v>137000</v>
      </c>
      <c r="E64" s="123">
        <v>138000</v>
      </c>
      <c r="F64" s="65">
        <v>137000</v>
      </c>
    </row>
    <row r="65" spans="1:6" x14ac:dyDescent="0.3">
      <c r="A65" s="90" t="s">
        <v>44</v>
      </c>
      <c r="B65" s="65">
        <v>7735.23</v>
      </c>
      <c r="C65" s="65">
        <v>17000</v>
      </c>
      <c r="D65" s="65">
        <v>17000</v>
      </c>
      <c r="E65" s="129"/>
      <c r="F65" s="66"/>
    </row>
    <row r="66" spans="1:6" x14ac:dyDescent="0.3">
      <c r="A66" s="90" t="s">
        <v>45</v>
      </c>
      <c r="B66" s="65">
        <v>17478.009999999998</v>
      </c>
      <c r="C66" s="65">
        <v>60400</v>
      </c>
      <c r="D66" s="65">
        <v>50000</v>
      </c>
      <c r="E66" s="129"/>
      <c r="F66" s="66"/>
    </row>
    <row r="67" spans="1:6" x14ac:dyDescent="0.3">
      <c r="A67" s="90" t="s">
        <v>46</v>
      </c>
      <c r="B67" s="65">
        <v>15123.87</v>
      </c>
      <c r="C67" s="65">
        <v>50600</v>
      </c>
      <c r="D67" s="65">
        <v>60000</v>
      </c>
      <c r="E67" s="129"/>
      <c r="F67" s="66"/>
    </row>
    <row r="68" spans="1:6" x14ac:dyDescent="0.3">
      <c r="A68" s="90" t="s">
        <v>48</v>
      </c>
      <c r="B68" s="65">
        <v>5199.2700000000004</v>
      </c>
      <c r="C68" s="65">
        <v>10000</v>
      </c>
      <c r="D68" s="65">
        <v>10000</v>
      </c>
      <c r="E68" s="129"/>
      <c r="F68" s="66"/>
    </row>
    <row r="69" spans="1:6" x14ac:dyDescent="0.3">
      <c r="A69" s="89" t="s">
        <v>49</v>
      </c>
      <c r="B69" s="73">
        <v>571.35</v>
      </c>
      <c r="C69" s="65">
        <v>1500</v>
      </c>
      <c r="D69" s="65">
        <v>1500</v>
      </c>
      <c r="E69" s="123">
        <v>1500</v>
      </c>
      <c r="F69" s="65">
        <v>1500</v>
      </c>
    </row>
    <row r="70" spans="1:6" x14ac:dyDescent="0.3">
      <c r="A70" s="90" t="s">
        <v>50</v>
      </c>
      <c r="B70" s="73">
        <v>571.35</v>
      </c>
      <c r="C70" s="65">
        <v>1500</v>
      </c>
      <c r="D70" s="65">
        <v>1500</v>
      </c>
      <c r="E70" s="129"/>
      <c r="F70" s="66"/>
    </row>
    <row r="71" spans="1:6" ht="27" x14ac:dyDescent="0.3">
      <c r="A71" s="89" t="s">
        <v>58</v>
      </c>
      <c r="B71" s="65">
        <v>1987.2</v>
      </c>
      <c r="C71" s="65">
        <v>33700</v>
      </c>
      <c r="D71" s="65">
        <v>32000</v>
      </c>
      <c r="E71" s="123">
        <v>33700</v>
      </c>
      <c r="F71" s="65">
        <v>32000</v>
      </c>
    </row>
    <row r="72" spans="1:6" x14ac:dyDescent="0.3">
      <c r="A72" s="90" t="s">
        <v>59</v>
      </c>
      <c r="B72" s="65">
        <v>1547.98</v>
      </c>
      <c r="C72" s="65">
        <v>28000</v>
      </c>
      <c r="D72" s="65">
        <v>28000</v>
      </c>
      <c r="E72" s="129"/>
      <c r="F72" s="66"/>
    </row>
    <row r="73" spans="1:6" ht="27" x14ac:dyDescent="0.3">
      <c r="A73" s="90" t="s">
        <v>60</v>
      </c>
      <c r="B73" s="73">
        <v>439.22</v>
      </c>
      <c r="C73" s="65">
        <v>5700</v>
      </c>
      <c r="D73" s="65">
        <v>4000</v>
      </c>
      <c r="E73" s="129"/>
      <c r="F73" s="66"/>
    </row>
    <row r="74" spans="1:6" ht="27" x14ac:dyDescent="0.3">
      <c r="A74" s="87" t="s">
        <v>101</v>
      </c>
      <c r="B74" s="79">
        <v>41057.07</v>
      </c>
      <c r="C74" s="79">
        <v>180986</v>
      </c>
      <c r="D74" s="79">
        <v>128236</v>
      </c>
      <c r="E74" s="126">
        <v>98080</v>
      </c>
      <c r="F74" s="79">
        <v>146986</v>
      </c>
    </row>
    <row r="75" spans="1:6" x14ac:dyDescent="0.3">
      <c r="A75" s="88" t="s">
        <v>102</v>
      </c>
      <c r="B75" s="70">
        <v>10631</v>
      </c>
      <c r="C75" s="70">
        <v>44931</v>
      </c>
      <c r="D75" s="70">
        <v>4181</v>
      </c>
      <c r="E75" s="128">
        <v>8400</v>
      </c>
      <c r="F75" s="70">
        <v>8931</v>
      </c>
    </row>
    <row r="76" spans="1:6" x14ac:dyDescent="0.3">
      <c r="A76" s="64" t="s">
        <v>85</v>
      </c>
      <c r="B76" s="65">
        <v>10631</v>
      </c>
      <c r="C76" s="65">
        <v>44931</v>
      </c>
      <c r="D76" s="65">
        <v>4181</v>
      </c>
      <c r="E76" s="123">
        <v>8400</v>
      </c>
      <c r="F76" s="65">
        <v>8931</v>
      </c>
    </row>
    <row r="77" spans="1:6" x14ac:dyDescent="0.3">
      <c r="A77" s="80" t="s">
        <v>94</v>
      </c>
      <c r="B77" s="82">
        <v>10631</v>
      </c>
      <c r="C77" s="82">
        <v>44931</v>
      </c>
      <c r="D77" s="82">
        <v>4181</v>
      </c>
      <c r="E77" s="123">
        <v>8400</v>
      </c>
      <c r="F77" s="82">
        <v>8931</v>
      </c>
    </row>
    <row r="78" spans="1:6" x14ac:dyDescent="0.3">
      <c r="A78" s="64" t="s">
        <v>89</v>
      </c>
      <c r="B78" s="65">
        <v>10631</v>
      </c>
      <c r="C78" s="65">
        <v>44931</v>
      </c>
      <c r="D78" s="65">
        <v>4181</v>
      </c>
      <c r="E78" s="123">
        <v>8400</v>
      </c>
      <c r="F78" s="65">
        <v>8931</v>
      </c>
    </row>
    <row r="79" spans="1:6" ht="27" x14ac:dyDescent="0.3">
      <c r="A79" s="64" t="s">
        <v>100</v>
      </c>
      <c r="B79" s="65">
        <v>10631</v>
      </c>
      <c r="C79" s="65">
        <v>44931</v>
      </c>
      <c r="D79" s="65">
        <v>4181</v>
      </c>
      <c r="E79" s="123">
        <v>8400</v>
      </c>
      <c r="F79" s="65">
        <v>8931</v>
      </c>
    </row>
    <row r="80" spans="1:6" x14ac:dyDescent="0.3">
      <c r="A80" s="78" t="s">
        <v>75</v>
      </c>
      <c r="B80" s="79">
        <v>10631</v>
      </c>
      <c r="C80" s="79">
        <v>44931</v>
      </c>
      <c r="D80" s="79">
        <v>4181</v>
      </c>
      <c r="E80" s="126">
        <v>8400</v>
      </c>
      <c r="F80" s="79">
        <v>8931</v>
      </c>
    </row>
    <row r="81" spans="1:6" x14ac:dyDescent="0.3">
      <c r="A81" s="89" t="s">
        <v>43</v>
      </c>
      <c r="B81" s="73">
        <v>300</v>
      </c>
      <c r="C81" s="65">
        <v>8400</v>
      </c>
      <c r="D81" s="65">
        <v>3400</v>
      </c>
      <c r="E81" s="123">
        <v>8400</v>
      </c>
      <c r="F81" s="65">
        <v>8400</v>
      </c>
    </row>
    <row r="82" spans="1:6" x14ac:dyDescent="0.3">
      <c r="A82" s="90" t="s">
        <v>45</v>
      </c>
      <c r="B82" s="66"/>
      <c r="C82" s="73">
        <v>500</v>
      </c>
      <c r="D82" s="73">
        <v>500</v>
      </c>
      <c r="E82" s="129"/>
      <c r="F82" s="66"/>
    </row>
    <row r="83" spans="1:6" x14ac:dyDescent="0.3">
      <c r="A83" s="90" t="s">
        <v>46</v>
      </c>
      <c r="B83" s="66"/>
      <c r="C83" s="65">
        <v>7500</v>
      </c>
      <c r="D83" s="65">
        <v>2500</v>
      </c>
      <c r="E83" s="129"/>
      <c r="F83" s="66"/>
    </row>
    <row r="84" spans="1:6" x14ac:dyDescent="0.3">
      <c r="A84" s="90" t="s">
        <v>48</v>
      </c>
      <c r="B84" s="66">
        <v>300</v>
      </c>
      <c r="C84" s="73">
        <v>400</v>
      </c>
      <c r="D84" s="73">
        <v>400</v>
      </c>
      <c r="E84" s="129"/>
      <c r="F84" s="66"/>
    </row>
    <row r="85" spans="1:6" ht="27" x14ac:dyDescent="0.3">
      <c r="A85" s="89" t="s">
        <v>56</v>
      </c>
      <c r="B85" s="65">
        <v>9800</v>
      </c>
      <c r="C85" s="65">
        <v>12000</v>
      </c>
      <c r="D85" s="73">
        <v>250</v>
      </c>
      <c r="E85" s="130">
        <v>0</v>
      </c>
      <c r="F85" s="73">
        <v>0</v>
      </c>
    </row>
    <row r="86" spans="1:6" x14ac:dyDescent="0.3">
      <c r="A86" s="90" t="s">
        <v>57</v>
      </c>
      <c r="B86" s="65">
        <v>9800</v>
      </c>
      <c r="C86" s="65">
        <v>12000</v>
      </c>
      <c r="D86" s="73">
        <v>250</v>
      </c>
      <c r="E86" s="129"/>
      <c r="F86" s="66"/>
    </row>
    <row r="87" spans="1:6" ht="27" x14ac:dyDescent="0.3">
      <c r="A87" s="89" t="s">
        <v>58</v>
      </c>
      <c r="B87" s="73">
        <v>531</v>
      </c>
      <c r="C87" s="65">
        <v>24531</v>
      </c>
      <c r="D87" s="73">
        <v>531</v>
      </c>
      <c r="E87" s="130">
        <v>0</v>
      </c>
      <c r="F87" s="73">
        <v>531</v>
      </c>
    </row>
    <row r="88" spans="1:6" x14ac:dyDescent="0.3">
      <c r="A88" s="90" t="s">
        <v>59</v>
      </c>
      <c r="B88" s="73"/>
      <c r="C88" s="65">
        <v>24000</v>
      </c>
      <c r="D88" s="66"/>
      <c r="E88" s="129"/>
      <c r="F88" s="66"/>
    </row>
    <row r="89" spans="1:6" ht="27" x14ac:dyDescent="0.3">
      <c r="A89" s="90" t="s">
        <v>60</v>
      </c>
      <c r="B89" s="66">
        <v>531</v>
      </c>
      <c r="C89" s="73">
        <v>531</v>
      </c>
      <c r="D89" s="73">
        <v>531</v>
      </c>
      <c r="E89" s="129"/>
      <c r="F89" s="66"/>
    </row>
    <row r="90" spans="1:6" ht="40.200000000000003" x14ac:dyDescent="0.3">
      <c r="A90" s="88" t="s">
        <v>103</v>
      </c>
      <c r="B90" s="72">
        <v>180</v>
      </c>
      <c r="C90" s="72">
        <v>180</v>
      </c>
      <c r="D90" s="72">
        <v>180</v>
      </c>
      <c r="E90" s="131">
        <v>180</v>
      </c>
      <c r="F90" s="72">
        <v>180</v>
      </c>
    </row>
    <row r="91" spans="1:6" x14ac:dyDescent="0.3">
      <c r="A91" s="64" t="s">
        <v>85</v>
      </c>
      <c r="B91" s="73">
        <v>180</v>
      </c>
      <c r="C91" s="73">
        <v>180</v>
      </c>
      <c r="D91" s="73">
        <v>180</v>
      </c>
      <c r="E91" s="130">
        <v>180</v>
      </c>
      <c r="F91" s="73">
        <v>180</v>
      </c>
    </row>
    <row r="92" spans="1:6" x14ac:dyDescent="0.3">
      <c r="A92" s="80" t="s">
        <v>94</v>
      </c>
      <c r="B92" s="81">
        <v>180</v>
      </c>
      <c r="C92" s="81">
        <v>180</v>
      </c>
      <c r="D92" s="81">
        <v>180</v>
      </c>
      <c r="E92" s="130">
        <v>180</v>
      </c>
      <c r="F92" s="81">
        <v>180</v>
      </c>
    </row>
    <row r="93" spans="1:6" x14ac:dyDescent="0.3">
      <c r="A93" s="64" t="s">
        <v>89</v>
      </c>
      <c r="B93" s="73">
        <v>180</v>
      </c>
      <c r="C93" s="73">
        <v>180</v>
      </c>
      <c r="D93" s="73">
        <v>180</v>
      </c>
      <c r="E93" s="130">
        <v>180</v>
      </c>
      <c r="F93" s="73">
        <v>180</v>
      </c>
    </row>
    <row r="94" spans="1:6" ht="27" x14ac:dyDescent="0.3">
      <c r="A94" s="64" t="s">
        <v>100</v>
      </c>
      <c r="B94" s="73">
        <v>180</v>
      </c>
      <c r="C94" s="73">
        <v>180</v>
      </c>
      <c r="D94" s="73">
        <v>180</v>
      </c>
      <c r="E94" s="130">
        <v>180</v>
      </c>
      <c r="F94" s="73">
        <v>180</v>
      </c>
    </row>
    <row r="95" spans="1:6" ht="27" x14ac:dyDescent="0.3">
      <c r="A95" s="78" t="s">
        <v>84</v>
      </c>
      <c r="B95" s="84">
        <v>180</v>
      </c>
      <c r="C95" s="84">
        <v>180</v>
      </c>
      <c r="D95" s="84">
        <v>180</v>
      </c>
      <c r="E95" s="127">
        <v>180</v>
      </c>
      <c r="F95" s="84">
        <v>180</v>
      </c>
    </row>
    <row r="96" spans="1:6" ht="27" x14ac:dyDescent="0.3">
      <c r="A96" s="89" t="s">
        <v>61</v>
      </c>
      <c r="B96" s="73">
        <v>180</v>
      </c>
      <c r="C96" s="73">
        <v>180</v>
      </c>
      <c r="D96" s="73">
        <v>180</v>
      </c>
      <c r="E96" s="130">
        <v>180</v>
      </c>
      <c r="F96" s="73">
        <v>180</v>
      </c>
    </row>
    <row r="97" spans="1:6" ht="27" x14ac:dyDescent="0.3">
      <c r="A97" s="90" t="s">
        <v>62</v>
      </c>
      <c r="B97" s="73">
        <v>180</v>
      </c>
      <c r="C97" s="73">
        <v>180</v>
      </c>
      <c r="D97" s="73">
        <v>180</v>
      </c>
      <c r="E97" s="129"/>
      <c r="F97" s="66"/>
    </row>
    <row r="98" spans="1:6" ht="27" x14ac:dyDescent="0.3">
      <c r="A98" s="88" t="s">
        <v>104</v>
      </c>
      <c r="B98" s="70">
        <v>8500</v>
      </c>
      <c r="C98" s="70">
        <v>8500</v>
      </c>
      <c r="D98" s="70">
        <v>12000</v>
      </c>
      <c r="E98" s="128">
        <v>8500</v>
      </c>
      <c r="F98" s="70">
        <v>12000</v>
      </c>
    </row>
    <row r="99" spans="1:6" x14ac:dyDescent="0.3">
      <c r="A99" s="64" t="s">
        <v>85</v>
      </c>
      <c r="B99" s="65">
        <v>8500</v>
      </c>
      <c r="C99" s="65">
        <v>8500</v>
      </c>
      <c r="D99" s="65">
        <v>12000</v>
      </c>
      <c r="E99" s="123">
        <v>8500</v>
      </c>
      <c r="F99" s="65">
        <v>12000</v>
      </c>
    </row>
    <row r="100" spans="1:6" x14ac:dyDescent="0.3">
      <c r="A100" s="80" t="s">
        <v>94</v>
      </c>
      <c r="B100" s="82">
        <v>8500</v>
      </c>
      <c r="C100" s="82">
        <v>8500</v>
      </c>
      <c r="D100" s="82">
        <v>12000</v>
      </c>
      <c r="E100" s="123">
        <v>8500</v>
      </c>
      <c r="F100" s="82">
        <v>12000</v>
      </c>
    </row>
    <row r="101" spans="1:6" x14ac:dyDescent="0.3">
      <c r="A101" s="64" t="s">
        <v>89</v>
      </c>
      <c r="B101" s="65">
        <v>8500</v>
      </c>
      <c r="C101" s="65">
        <v>8500</v>
      </c>
      <c r="D101" s="65">
        <v>12000</v>
      </c>
      <c r="E101" s="123">
        <v>8500</v>
      </c>
      <c r="F101" s="65">
        <v>12000</v>
      </c>
    </row>
    <row r="102" spans="1:6" ht="27" x14ac:dyDescent="0.3">
      <c r="A102" s="64" t="s">
        <v>100</v>
      </c>
      <c r="B102" s="65">
        <v>8500</v>
      </c>
      <c r="C102" s="65">
        <v>8500</v>
      </c>
      <c r="D102" s="65">
        <v>12000</v>
      </c>
      <c r="E102" s="123">
        <v>8500</v>
      </c>
      <c r="F102" s="65">
        <v>12000</v>
      </c>
    </row>
    <row r="103" spans="1:6" x14ac:dyDescent="0.3">
      <c r="A103" s="78" t="s">
        <v>83</v>
      </c>
      <c r="B103" s="79">
        <v>8500</v>
      </c>
      <c r="C103" s="79">
        <v>8500</v>
      </c>
      <c r="D103" s="79">
        <v>12000</v>
      </c>
      <c r="E103" s="126">
        <v>8500</v>
      </c>
      <c r="F103" s="79">
        <v>12000</v>
      </c>
    </row>
    <row r="104" spans="1:6" x14ac:dyDescent="0.3">
      <c r="A104" s="89" t="s">
        <v>43</v>
      </c>
      <c r="B104" s="65">
        <v>6500</v>
      </c>
      <c r="C104" s="65">
        <v>6500</v>
      </c>
      <c r="D104" s="65">
        <v>10000</v>
      </c>
      <c r="E104" s="123">
        <v>6500</v>
      </c>
      <c r="F104" s="65">
        <v>10000</v>
      </c>
    </row>
    <row r="105" spans="1:6" x14ac:dyDescent="0.3">
      <c r="A105" s="90" t="s">
        <v>44</v>
      </c>
      <c r="B105" s="65">
        <v>1000</v>
      </c>
      <c r="C105" s="65">
        <v>1000</v>
      </c>
      <c r="D105" s="65">
        <v>1000</v>
      </c>
      <c r="E105" s="129"/>
      <c r="F105" s="66"/>
    </row>
    <row r="106" spans="1:6" x14ac:dyDescent="0.3">
      <c r="A106" s="90" t="s">
        <v>45</v>
      </c>
      <c r="B106" s="65">
        <v>3000</v>
      </c>
      <c r="C106" s="65">
        <v>3000</v>
      </c>
      <c r="D106" s="65">
        <v>5000</v>
      </c>
      <c r="E106" s="129"/>
      <c r="F106" s="66"/>
    </row>
    <row r="107" spans="1:6" x14ac:dyDescent="0.3">
      <c r="A107" s="90" t="s">
        <v>46</v>
      </c>
      <c r="B107" s="65">
        <v>2000</v>
      </c>
      <c r="C107" s="65">
        <v>2000</v>
      </c>
      <c r="D107" s="65">
        <v>3000</v>
      </c>
      <c r="E107" s="129"/>
      <c r="F107" s="66"/>
    </row>
    <row r="108" spans="1:6" x14ac:dyDescent="0.3">
      <c r="A108" s="90" t="s">
        <v>48</v>
      </c>
      <c r="B108" s="73">
        <v>500</v>
      </c>
      <c r="C108" s="73">
        <v>500</v>
      </c>
      <c r="D108" s="65">
        <v>1000</v>
      </c>
      <c r="E108" s="129"/>
      <c r="F108" s="66"/>
    </row>
    <row r="109" spans="1:6" ht="27" x14ac:dyDescent="0.3">
      <c r="A109" s="89" t="s">
        <v>58</v>
      </c>
      <c r="B109" s="65">
        <v>2000</v>
      </c>
      <c r="C109" s="65">
        <v>2000</v>
      </c>
      <c r="D109" s="65">
        <v>2000</v>
      </c>
      <c r="E109" s="123">
        <v>2000</v>
      </c>
      <c r="F109" s="65">
        <v>2000</v>
      </c>
    </row>
    <row r="110" spans="1:6" x14ac:dyDescent="0.3">
      <c r="A110" s="90" t="s">
        <v>59</v>
      </c>
      <c r="B110" s="65">
        <v>1400</v>
      </c>
      <c r="C110" s="65">
        <v>1400</v>
      </c>
      <c r="D110" s="65">
        <v>1400</v>
      </c>
      <c r="E110" s="129"/>
      <c r="F110" s="66"/>
    </row>
    <row r="111" spans="1:6" ht="27" x14ac:dyDescent="0.3">
      <c r="A111" s="90" t="s">
        <v>60</v>
      </c>
      <c r="B111" s="73">
        <v>600</v>
      </c>
      <c r="C111" s="73">
        <v>600</v>
      </c>
      <c r="D111" s="73">
        <v>600</v>
      </c>
      <c r="E111" s="129"/>
      <c r="F111" s="66"/>
    </row>
    <row r="112" spans="1:6" ht="27" x14ac:dyDescent="0.3">
      <c r="A112" s="88" t="s">
        <v>105</v>
      </c>
      <c r="B112" s="70">
        <v>18437.16</v>
      </c>
      <c r="C112" s="70">
        <v>12200</v>
      </c>
      <c r="D112" s="70">
        <v>12700</v>
      </c>
      <c r="E112" s="128">
        <v>12200</v>
      </c>
      <c r="F112" s="70">
        <v>12700</v>
      </c>
    </row>
    <row r="113" spans="1:6" x14ac:dyDescent="0.3">
      <c r="A113" s="64" t="s">
        <v>85</v>
      </c>
      <c r="B113" s="96">
        <v>18437.16</v>
      </c>
      <c r="C113" s="65">
        <v>12200</v>
      </c>
      <c r="D113" s="65">
        <v>12700</v>
      </c>
      <c r="E113" s="123">
        <v>12200</v>
      </c>
      <c r="F113" s="65">
        <v>12700</v>
      </c>
    </row>
    <row r="114" spans="1:6" x14ac:dyDescent="0.3">
      <c r="A114" s="80" t="s">
        <v>94</v>
      </c>
      <c r="B114" s="97">
        <v>18437.16</v>
      </c>
      <c r="C114" s="82">
        <v>12200</v>
      </c>
      <c r="D114" s="82">
        <v>12700</v>
      </c>
      <c r="E114" s="123">
        <v>12200</v>
      </c>
      <c r="F114" s="82">
        <v>12700</v>
      </c>
    </row>
    <row r="115" spans="1:6" x14ac:dyDescent="0.3">
      <c r="A115" s="64" t="s">
        <v>87</v>
      </c>
      <c r="B115" s="96">
        <v>18437.16</v>
      </c>
      <c r="C115" s="65">
        <v>12200</v>
      </c>
      <c r="D115" s="65">
        <v>12700</v>
      </c>
      <c r="E115" s="123">
        <v>12200</v>
      </c>
      <c r="F115" s="65">
        <v>12700</v>
      </c>
    </row>
    <row r="116" spans="1:6" ht="27" x14ac:dyDescent="0.3">
      <c r="A116" s="64" t="s">
        <v>95</v>
      </c>
      <c r="B116" s="96">
        <v>18437.16</v>
      </c>
      <c r="C116" s="65">
        <v>12200</v>
      </c>
      <c r="D116" s="65">
        <v>12700</v>
      </c>
      <c r="E116" s="123">
        <v>12200</v>
      </c>
      <c r="F116" s="65">
        <v>12700</v>
      </c>
    </row>
    <row r="117" spans="1:6" ht="27" x14ac:dyDescent="0.3">
      <c r="A117" s="78" t="s">
        <v>78</v>
      </c>
      <c r="B117" s="79">
        <v>18437.16</v>
      </c>
      <c r="C117" s="79">
        <v>12200</v>
      </c>
      <c r="D117" s="79">
        <v>12700</v>
      </c>
      <c r="E117" s="126">
        <v>12200</v>
      </c>
      <c r="F117" s="79">
        <v>12700</v>
      </c>
    </row>
    <row r="118" spans="1:6" x14ac:dyDescent="0.3">
      <c r="A118" s="89" t="s">
        <v>43</v>
      </c>
      <c r="B118" s="65">
        <v>18437.16</v>
      </c>
      <c r="C118" s="65">
        <v>12200</v>
      </c>
      <c r="D118" s="65">
        <v>12700</v>
      </c>
      <c r="E118" s="123">
        <v>12200</v>
      </c>
      <c r="F118" s="65">
        <v>12700</v>
      </c>
    </row>
    <row r="119" spans="1:6" x14ac:dyDescent="0.3">
      <c r="A119" s="90" t="s">
        <v>44</v>
      </c>
      <c r="B119" s="65">
        <v>1180</v>
      </c>
      <c r="C119" s="65">
        <v>2500</v>
      </c>
      <c r="D119" s="65">
        <v>3000</v>
      </c>
      <c r="E119" s="129"/>
      <c r="F119" s="66"/>
    </row>
    <row r="120" spans="1:6" x14ac:dyDescent="0.3">
      <c r="A120" s="90" t="s">
        <v>45</v>
      </c>
      <c r="B120" s="65">
        <v>15200.6</v>
      </c>
      <c r="C120" s="65">
        <v>6000</v>
      </c>
      <c r="D120" s="65">
        <v>6000</v>
      </c>
      <c r="E120" s="129"/>
      <c r="F120" s="66"/>
    </row>
    <row r="121" spans="1:6" x14ac:dyDescent="0.3">
      <c r="A121" s="90" t="s">
        <v>46</v>
      </c>
      <c r="B121" s="65">
        <v>1831.09</v>
      </c>
      <c r="C121" s="65">
        <v>3000</v>
      </c>
      <c r="D121" s="65">
        <v>3000</v>
      </c>
      <c r="E121" s="129"/>
      <c r="F121" s="66"/>
    </row>
    <row r="122" spans="1:6" x14ac:dyDescent="0.3">
      <c r="A122" s="90" t="s">
        <v>48</v>
      </c>
      <c r="B122" s="73">
        <v>225.47</v>
      </c>
      <c r="C122" s="73">
        <v>700</v>
      </c>
      <c r="D122" s="73">
        <v>700</v>
      </c>
      <c r="E122" s="129"/>
      <c r="F122" s="66"/>
    </row>
    <row r="123" spans="1:6" ht="27" x14ac:dyDescent="0.3">
      <c r="A123" s="88" t="s">
        <v>143</v>
      </c>
      <c r="B123" s="72">
        <v>0</v>
      </c>
      <c r="C123" s="70">
        <v>75000</v>
      </c>
      <c r="D123" s="70">
        <v>59000</v>
      </c>
      <c r="E123" s="128">
        <v>50000</v>
      </c>
      <c r="F123" s="70">
        <v>59000</v>
      </c>
    </row>
    <row r="124" spans="1:6" x14ac:dyDescent="0.3">
      <c r="A124" s="64" t="s">
        <v>85</v>
      </c>
      <c r="B124" s="66"/>
      <c r="C124" s="65">
        <v>75000</v>
      </c>
      <c r="D124" s="65">
        <v>59000</v>
      </c>
      <c r="E124" s="123">
        <v>50000</v>
      </c>
      <c r="F124" s="65">
        <v>59000</v>
      </c>
    </row>
    <row r="125" spans="1:6" x14ac:dyDescent="0.3">
      <c r="A125" s="80" t="s">
        <v>94</v>
      </c>
      <c r="B125" s="81">
        <v>0</v>
      </c>
      <c r="C125" s="82">
        <v>75000</v>
      </c>
      <c r="D125" s="82">
        <v>59000</v>
      </c>
      <c r="E125" s="123">
        <v>50000</v>
      </c>
      <c r="F125" s="82">
        <v>59000</v>
      </c>
    </row>
    <row r="126" spans="1:6" x14ac:dyDescent="0.3">
      <c r="A126" s="64" t="s">
        <v>89</v>
      </c>
      <c r="B126" s="66"/>
      <c r="C126" s="65">
        <v>75000</v>
      </c>
      <c r="D126" s="65">
        <v>59000</v>
      </c>
      <c r="E126" s="123">
        <v>50000</v>
      </c>
      <c r="F126" s="65">
        <v>59000</v>
      </c>
    </row>
    <row r="127" spans="1:6" ht="27" x14ac:dyDescent="0.3">
      <c r="A127" s="64" t="s">
        <v>100</v>
      </c>
      <c r="B127" s="66"/>
      <c r="C127" s="65">
        <v>75000</v>
      </c>
      <c r="D127" s="65">
        <v>59000</v>
      </c>
      <c r="E127" s="123">
        <v>50000</v>
      </c>
      <c r="F127" s="65">
        <v>59000</v>
      </c>
    </row>
    <row r="128" spans="1:6" ht="27" x14ac:dyDescent="0.3">
      <c r="A128" s="78" t="s">
        <v>78</v>
      </c>
      <c r="B128" s="79">
        <v>18437.16</v>
      </c>
      <c r="C128" s="79">
        <v>75000</v>
      </c>
      <c r="D128" s="79">
        <v>59000</v>
      </c>
      <c r="E128" s="126">
        <v>50000</v>
      </c>
      <c r="F128" s="79">
        <v>59000</v>
      </c>
    </row>
    <row r="129" spans="1:6" x14ac:dyDescent="0.3">
      <c r="A129" s="89" t="s">
        <v>43</v>
      </c>
      <c r="B129" s="65">
        <v>18437.16</v>
      </c>
      <c r="C129" s="65">
        <v>75000</v>
      </c>
      <c r="D129" s="65">
        <v>59000</v>
      </c>
      <c r="E129" s="123">
        <v>50000</v>
      </c>
      <c r="F129" s="65">
        <v>59000</v>
      </c>
    </row>
    <row r="130" spans="1:6" x14ac:dyDescent="0.3">
      <c r="A130" s="90" t="s">
        <v>44</v>
      </c>
      <c r="B130" s="65">
        <v>1180</v>
      </c>
      <c r="C130" s="65">
        <v>2000</v>
      </c>
      <c r="D130" s="65">
        <v>2000</v>
      </c>
      <c r="E130" s="129"/>
      <c r="F130" s="66"/>
    </row>
    <row r="131" spans="1:6" x14ac:dyDescent="0.3">
      <c r="A131" s="90" t="s">
        <v>45</v>
      </c>
      <c r="B131" s="65">
        <v>15200.6</v>
      </c>
      <c r="C131" s="65">
        <v>56000</v>
      </c>
      <c r="D131" s="65">
        <v>45000</v>
      </c>
      <c r="E131" s="129"/>
      <c r="F131" s="66"/>
    </row>
    <row r="132" spans="1:6" x14ac:dyDescent="0.3">
      <c r="A132" s="90" t="s">
        <v>46</v>
      </c>
      <c r="B132" s="65">
        <v>1831.09</v>
      </c>
      <c r="C132" s="65">
        <v>15000</v>
      </c>
      <c r="D132" s="65">
        <v>10000</v>
      </c>
      <c r="E132" s="129"/>
      <c r="F132" s="66"/>
    </row>
    <row r="133" spans="1:6" x14ac:dyDescent="0.3">
      <c r="A133" s="90" t="s">
        <v>48</v>
      </c>
      <c r="B133" s="73">
        <v>225.47</v>
      </c>
      <c r="C133" s="65">
        <v>2000</v>
      </c>
      <c r="D133" s="65">
        <v>2000</v>
      </c>
      <c r="E133" s="129"/>
      <c r="F133" s="66"/>
    </row>
    <row r="134" spans="1:6" ht="27" x14ac:dyDescent="0.3">
      <c r="A134" s="88" t="s">
        <v>106</v>
      </c>
      <c r="B134" s="72">
        <v>0</v>
      </c>
      <c r="C134" s="70">
        <v>21175</v>
      </c>
      <c r="D134" s="70">
        <v>21175</v>
      </c>
      <c r="E134" s="128">
        <v>18800</v>
      </c>
      <c r="F134" s="70">
        <v>35175</v>
      </c>
    </row>
    <row r="135" spans="1:6" x14ac:dyDescent="0.3">
      <c r="A135" s="64" t="s">
        <v>85</v>
      </c>
      <c r="B135" s="66"/>
      <c r="C135" s="65">
        <v>21175</v>
      </c>
      <c r="D135" s="65">
        <v>21175</v>
      </c>
      <c r="E135" s="123">
        <v>18800</v>
      </c>
      <c r="F135" s="65">
        <v>35175</v>
      </c>
    </row>
    <row r="136" spans="1:6" x14ac:dyDescent="0.3">
      <c r="A136" s="80" t="s">
        <v>94</v>
      </c>
      <c r="B136" s="81">
        <v>0</v>
      </c>
      <c r="C136" s="82">
        <v>21175</v>
      </c>
      <c r="D136" s="82">
        <v>21175</v>
      </c>
      <c r="E136" s="123">
        <v>18800</v>
      </c>
      <c r="F136" s="82">
        <v>35175</v>
      </c>
    </row>
    <row r="137" spans="1:6" x14ac:dyDescent="0.3">
      <c r="A137" s="64" t="s">
        <v>87</v>
      </c>
      <c r="B137" s="66"/>
      <c r="C137" s="65">
        <v>12500</v>
      </c>
      <c r="D137" s="65">
        <v>12500</v>
      </c>
      <c r="E137" s="123">
        <v>12500</v>
      </c>
      <c r="F137" s="65">
        <v>18500</v>
      </c>
    </row>
    <row r="138" spans="1:6" ht="27" x14ac:dyDescent="0.3">
      <c r="A138" s="64" t="s">
        <v>95</v>
      </c>
      <c r="B138" s="66"/>
      <c r="C138" s="65">
        <v>12500</v>
      </c>
      <c r="D138" s="65">
        <v>12500</v>
      </c>
      <c r="E138" s="123">
        <v>12500</v>
      </c>
      <c r="F138" s="65">
        <v>18500</v>
      </c>
    </row>
    <row r="139" spans="1:6" ht="27" x14ac:dyDescent="0.3">
      <c r="A139" s="78" t="s">
        <v>79</v>
      </c>
      <c r="B139" s="84"/>
      <c r="C139" s="79">
        <v>12500</v>
      </c>
      <c r="D139" s="79">
        <v>12500</v>
      </c>
      <c r="E139" s="126">
        <v>12500</v>
      </c>
      <c r="F139" s="79">
        <v>18500</v>
      </c>
    </row>
    <row r="140" spans="1:6" x14ac:dyDescent="0.3">
      <c r="A140" s="89" t="s">
        <v>43</v>
      </c>
      <c r="B140" s="73"/>
      <c r="C140" s="65">
        <v>8000</v>
      </c>
      <c r="D140" s="65">
        <v>8000</v>
      </c>
      <c r="E140" s="123">
        <v>8000</v>
      </c>
      <c r="F140" s="65">
        <v>14000</v>
      </c>
    </row>
    <row r="141" spans="1:6" x14ac:dyDescent="0.3">
      <c r="A141" s="90" t="s">
        <v>45</v>
      </c>
      <c r="B141" s="73"/>
      <c r="C141" s="65">
        <v>6000</v>
      </c>
      <c r="D141" s="65">
        <v>6000</v>
      </c>
      <c r="E141" s="129"/>
      <c r="F141" s="66"/>
    </row>
    <row r="142" spans="1:6" x14ac:dyDescent="0.3">
      <c r="A142" s="90" t="s">
        <v>46</v>
      </c>
      <c r="B142" s="66"/>
      <c r="C142" s="65">
        <v>2000</v>
      </c>
      <c r="D142" s="65">
        <v>2000</v>
      </c>
      <c r="E142" s="129"/>
      <c r="F142" s="66"/>
    </row>
    <row r="143" spans="1:6" ht="27" x14ac:dyDescent="0.3">
      <c r="A143" s="89" t="s">
        <v>58</v>
      </c>
      <c r="B143" s="73"/>
      <c r="C143" s="65">
        <v>4500</v>
      </c>
      <c r="D143" s="65">
        <v>4500</v>
      </c>
      <c r="E143" s="123">
        <v>4500</v>
      </c>
      <c r="F143" s="65">
        <v>4500</v>
      </c>
    </row>
    <row r="144" spans="1:6" x14ac:dyDescent="0.3">
      <c r="A144" s="90" t="s">
        <v>59</v>
      </c>
      <c r="B144" s="73"/>
      <c r="C144" s="65">
        <v>3000</v>
      </c>
      <c r="D144" s="65">
        <v>3000</v>
      </c>
      <c r="E144" s="129"/>
      <c r="F144" s="66"/>
    </row>
    <row r="145" spans="1:6" ht="27" x14ac:dyDescent="0.3">
      <c r="A145" s="90" t="s">
        <v>60</v>
      </c>
      <c r="B145" s="66"/>
      <c r="C145" s="65">
        <v>1500</v>
      </c>
      <c r="D145" s="65">
        <v>1500</v>
      </c>
      <c r="E145" s="129"/>
      <c r="F145" s="66"/>
    </row>
    <row r="146" spans="1:6" x14ac:dyDescent="0.3">
      <c r="A146" s="64" t="s">
        <v>89</v>
      </c>
      <c r="B146" s="65"/>
      <c r="C146" s="65">
        <v>8675</v>
      </c>
      <c r="D146" s="65">
        <v>8675</v>
      </c>
      <c r="E146" s="123">
        <v>6300</v>
      </c>
      <c r="F146" s="65">
        <v>16675</v>
      </c>
    </row>
    <row r="147" spans="1:6" ht="27" x14ac:dyDescent="0.3">
      <c r="A147" s="64" t="s">
        <v>100</v>
      </c>
      <c r="B147" s="65"/>
      <c r="C147" s="65">
        <v>8675</v>
      </c>
      <c r="D147" s="65">
        <v>8675</v>
      </c>
      <c r="E147" s="123">
        <v>6300</v>
      </c>
      <c r="F147" s="65">
        <v>16675</v>
      </c>
    </row>
    <row r="148" spans="1:6" ht="27" x14ac:dyDescent="0.3">
      <c r="A148" s="78" t="s">
        <v>79</v>
      </c>
      <c r="B148" s="84">
        <v>0</v>
      </c>
      <c r="C148" s="79">
        <v>8675</v>
      </c>
      <c r="D148" s="79">
        <v>8675</v>
      </c>
      <c r="E148" s="126">
        <v>6300</v>
      </c>
      <c r="F148" s="79">
        <v>16675</v>
      </c>
    </row>
    <row r="149" spans="1:6" x14ac:dyDescent="0.3">
      <c r="A149" s="89" t="s">
        <v>39</v>
      </c>
      <c r="B149" s="73">
        <v>0</v>
      </c>
      <c r="C149" s="73">
        <v>300</v>
      </c>
      <c r="D149" s="73">
        <v>300</v>
      </c>
      <c r="E149" s="130">
        <v>300</v>
      </c>
      <c r="F149" s="73">
        <v>300</v>
      </c>
    </row>
    <row r="150" spans="1:6" x14ac:dyDescent="0.3">
      <c r="A150" s="90" t="s">
        <v>41</v>
      </c>
      <c r="B150" s="66"/>
      <c r="C150" s="73">
        <v>300</v>
      </c>
      <c r="D150" s="73">
        <v>300</v>
      </c>
      <c r="E150" s="129"/>
      <c r="F150" s="66"/>
    </row>
    <row r="151" spans="1:6" x14ac:dyDescent="0.3">
      <c r="A151" s="89" t="s">
        <v>43</v>
      </c>
      <c r="B151" s="73">
        <v>0</v>
      </c>
      <c r="C151" s="65">
        <v>6000</v>
      </c>
      <c r="D151" s="65">
        <v>6000</v>
      </c>
      <c r="E151" s="123">
        <v>6000</v>
      </c>
      <c r="F151" s="65">
        <v>14000</v>
      </c>
    </row>
    <row r="152" spans="1:6" x14ac:dyDescent="0.3">
      <c r="A152" s="90" t="s">
        <v>44</v>
      </c>
      <c r="B152" s="66"/>
      <c r="C152" s="65">
        <v>3000</v>
      </c>
      <c r="D152" s="65">
        <v>3000</v>
      </c>
      <c r="E152" s="129"/>
      <c r="F152" s="66"/>
    </row>
    <row r="153" spans="1:6" x14ac:dyDescent="0.3">
      <c r="A153" s="90" t="s">
        <v>48</v>
      </c>
      <c r="B153" s="66"/>
      <c r="C153" s="65">
        <v>3000</v>
      </c>
      <c r="D153" s="65">
        <v>3000</v>
      </c>
      <c r="E153" s="129"/>
      <c r="F153" s="66"/>
    </row>
    <row r="154" spans="1:6" ht="27" x14ac:dyDescent="0.3">
      <c r="A154" s="89" t="s">
        <v>51</v>
      </c>
      <c r="B154" s="73">
        <v>0</v>
      </c>
      <c r="C154" s="65">
        <v>1000</v>
      </c>
      <c r="D154" s="65">
        <v>1000</v>
      </c>
      <c r="E154" s="130">
        <v>0</v>
      </c>
      <c r="F154" s="65">
        <v>1000</v>
      </c>
    </row>
    <row r="155" spans="1:6" ht="27" x14ac:dyDescent="0.3">
      <c r="A155" s="90" t="s">
        <v>52</v>
      </c>
      <c r="B155" s="66"/>
      <c r="C155" s="65">
        <v>1000</v>
      </c>
      <c r="D155" s="65">
        <v>1000</v>
      </c>
      <c r="E155" s="129"/>
      <c r="F155" s="66"/>
    </row>
    <row r="156" spans="1:6" x14ac:dyDescent="0.3">
      <c r="A156" s="89" t="s">
        <v>53</v>
      </c>
      <c r="B156" s="73">
        <v>0</v>
      </c>
      <c r="C156" s="73">
        <v>675</v>
      </c>
      <c r="D156" s="73">
        <v>675</v>
      </c>
      <c r="E156" s="130">
        <v>0</v>
      </c>
      <c r="F156" s="73">
        <v>675</v>
      </c>
    </row>
    <row r="157" spans="1:6" x14ac:dyDescent="0.3">
      <c r="A157" s="90" t="s">
        <v>54</v>
      </c>
      <c r="B157" s="66"/>
      <c r="C157" s="73">
        <v>675</v>
      </c>
      <c r="D157" s="73">
        <v>675</v>
      </c>
      <c r="E157" s="129"/>
      <c r="F157" s="66"/>
    </row>
    <row r="158" spans="1:6" ht="27" x14ac:dyDescent="0.3">
      <c r="A158" s="89" t="s">
        <v>56</v>
      </c>
      <c r="B158" s="73">
        <v>0</v>
      </c>
      <c r="C158" s="73">
        <v>700</v>
      </c>
      <c r="D158" s="73">
        <v>700</v>
      </c>
      <c r="E158" s="130">
        <v>0</v>
      </c>
      <c r="F158" s="73">
        <v>700</v>
      </c>
    </row>
    <row r="159" spans="1:6" x14ac:dyDescent="0.3">
      <c r="A159" s="90" t="s">
        <v>57</v>
      </c>
      <c r="B159" s="66"/>
      <c r="C159" s="73">
        <v>700</v>
      </c>
      <c r="D159" s="73">
        <v>700</v>
      </c>
      <c r="E159" s="129"/>
      <c r="F159" s="66"/>
    </row>
    <row r="160" spans="1:6" ht="27" x14ac:dyDescent="0.3">
      <c r="A160" s="88" t="s">
        <v>107</v>
      </c>
      <c r="B160" s="70">
        <v>9358.7999999999993</v>
      </c>
      <c r="C160" s="70">
        <v>19000</v>
      </c>
      <c r="D160" s="70">
        <v>19000</v>
      </c>
      <c r="E160" s="131">
        <v>0</v>
      </c>
      <c r="F160" s="70">
        <v>19000</v>
      </c>
    </row>
    <row r="161" spans="1:6" x14ac:dyDescent="0.3">
      <c r="A161" s="64" t="s">
        <v>85</v>
      </c>
      <c r="B161" s="96">
        <v>9358.7999999999993</v>
      </c>
      <c r="C161" s="65">
        <v>19000</v>
      </c>
      <c r="D161" s="65">
        <v>19000</v>
      </c>
      <c r="E161" s="129"/>
      <c r="F161" s="65">
        <v>19000</v>
      </c>
    </row>
    <row r="162" spans="1:6" x14ac:dyDescent="0.3">
      <c r="A162" s="80" t="s">
        <v>94</v>
      </c>
      <c r="B162" s="97">
        <v>9358.7999999999993</v>
      </c>
      <c r="C162" s="82">
        <v>19000</v>
      </c>
      <c r="D162" s="82">
        <v>19000</v>
      </c>
      <c r="E162" s="130">
        <v>0</v>
      </c>
      <c r="F162" s="82">
        <v>19000</v>
      </c>
    </row>
    <row r="163" spans="1:6" x14ac:dyDescent="0.3">
      <c r="A163" s="64" t="s">
        <v>89</v>
      </c>
      <c r="B163" s="96">
        <v>9358.7999999999993</v>
      </c>
      <c r="C163" s="65">
        <v>19000</v>
      </c>
      <c r="D163" s="65">
        <v>19000</v>
      </c>
      <c r="E163" s="129"/>
      <c r="F163" s="65">
        <v>19000</v>
      </c>
    </row>
    <row r="164" spans="1:6" ht="27" x14ac:dyDescent="0.3">
      <c r="A164" s="64" t="s">
        <v>100</v>
      </c>
      <c r="B164" s="96">
        <v>9358.7999999999993</v>
      </c>
      <c r="C164" s="65">
        <v>19000</v>
      </c>
      <c r="D164" s="65">
        <v>19000</v>
      </c>
      <c r="E164" s="129"/>
      <c r="F164" s="65">
        <v>19000</v>
      </c>
    </row>
    <row r="165" spans="1:6" x14ac:dyDescent="0.3">
      <c r="A165" s="78" t="s">
        <v>80</v>
      </c>
      <c r="B165" s="79">
        <v>9358.7999999999993</v>
      </c>
      <c r="C165" s="79">
        <v>19000</v>
      </c>
      <c r="D165" s="79">
        <v>19000</v>
      </c>
      <c r="E165" s="127">
        <v>0</v>
      </c>
      <c r="F165" s="79">
        <v>19000</v>
      </c>
    </row>
    <row r="166" spans="1:6" x14ac:dyDescent="0.3">
      <c r="A166" s="89" t="s">
        <v>39</v>
      </c>
      <c r="B166" s="73">
        <v>0</v>
      </c>
      <c r="C166" s="73">
        <v>500</v>
      </c>
      <c r="D166" s="73">
        <v>500</v>
      </c>
      <c r="E166" s="130">
        <v>0</v>
      </c>
      <c r="F166" s="73">
        <v>500</v>
      </c>
    </row>
    <row r="167" spans="1:6" x14ac:dyDescent="0.3">
      <c r="A167" s="90" t="s">
        <v>41</v>
      </c>
      <c r="B167" s="66"/>
      <c r="C167" s="73">
        <v>500</v>
      </c>
      <c r="D167" s="73">
        <v>500</v>
      </c>
      <c r="E167" s="129"/>
      <c r="F167" s="66"/>
    </row>
    <row r="168" spans="1:6" x14ac:dyDescent="0.3">
      <c r="A168" s="89" t="s">
        <v>43</v>
      </c>
      <c r="B168" s="65">
        <v>9358.7999999999993</v>
      </c>
      <c r="C168" s="65">
        <v>18500</v>
      </c>
      <c r="D168" s="65">
        <v>18500</v>
      </c>
      <c r="E168" s="130">
        <v>0</v>
      </c>
      <c r="F168" s="65">
        <v>18500</v>
      </c>
    </row>
    <row r="169" spans="1:6" x14ac:dyDescent="0.3">
      <c r="A169" s="90" t="s">
        <v>44</v>
      </c>
      <c r="B169" s="96">
        <v>9300</v>
      </c>
      <c r="C169" s="65">
        <v>10000</v>
      </c>
      <c r="D169" s="65">
        <v>10000</v>
      </c>
      <c r="E169" s="129"/>
      <c r="F169" s="66"/>
    </row>
    <row r="170" spans="1:6" x14ac:dyDescent="0.3">
      <c r="A170" s="90" t="s">
        <v>45</v>
      </c>
      <c r="B170" s="66">
        <v>588.79999999999995</v>
      </c>
      <c r="C170" s="65">
        <v>1500</v>
      </c>
      <c r="D170" s="65">
        <v>1500</v>
      </c>
      <c r="E170" s="129"/>
      <c r="F170" s="66"/>
    </row>
    <row r="171" spans="1:6" x14ac:dyDescent="0.3">
      <c r="A171" s="90" t="s">
        <v>46</v>
      </c>
      <c r="B171" s="66"/>
      <c r="C171" s="65">
        <v>5000</v>
      </c>
      <c r="D171" s="65">
        <v>5000</v>
      </c>
      <c r="E171" s="129"/>
      <c r="F171" s="66"/>
    </row>
    <row r="172" spans="1:6" ht="27" x14ac:dyDescent="0.3">
      <c r="A172" s="90" t="s">
        <v>47</v>
      </c>
      <c r="B172" s="66"/>
      <c r="C172" s="73">
        <v>500</v>
      </c>
      <c r="D172" s="73">
        <v>500</v>
      </c>
      <c r="E172" s="129"/>
      <c r="F172" s="66"/>
    </row>
    <row r="173" spans="1:6" x14ac:dyDescent="0.3">
      <c r="A173" s="90" t="s">
        <v>48</v>
      </c>
      <c r="B173" s="66"/>
      <c r="C173" s="65">
        <v>1500</v>
      </c>
      <c r="D173" s="65">
        <v>1500</v>
      </c>
      <c r="E173" s="129"/>
      <c r="F173" s="66"/>
    </row>
    <row r="174" spans="1:6" ht="27" x14ac:dyDescent="0.3">
      <c r="A174" s="87" t="s">
        <v>130</v>
      </c>
      <c r="B174" s="79">
        <v>3690.61</v>
      </c>
      <c r="C174" s="79">
        <v>6000</v>
      </c>
      <c r="D174" s="79">
        <v>6000</v>
      </c>
      <c r="E174" s="132"/>
      <c r="F174" s="83"/>
    </row>
    <row r="175" spans="1:6" x14ac:dyDescent="0.3">
      <c r="A175" s="88" t="s">
        <v>131</v>
      </c>
      <c r="B175" s="70">
        <v>3690.61</v>
      </c>
      <c r="C175" s="70">
        <v>6000</v>
      </c>
      <c r="D175" s="70">
        <v>6000</v>
      </c>
      <c r="E175" s="131">
        <v>0</v>
      </c>
      <c r="F175" s="72">
        <v>0</v>
      </c>
    </row>
    <row r="176" spans="1:6" x14ac:dyDescent="0.3">
      <c r="A176" s="64" t="s">
        <v>85</v>
      </c>
      <c r="B176" s="65">
        <v>3690.61</v>
      </c>
      <c r="C176" s="65">
        <v>6000</v>
      </c>
      <c r="D176" s="65">
        <v>6000</v>
      </c>
      <c r="E176" s="129"/>
      <c r="F176" s="66"/>
    </row>
    <row r="177" spans="1:6" x14ac:dyDescent="0.3">
      <c r="A177" s="80" t="s">
        <v>94</v>
      </c>
      <c r="B177" s="82">
        <v>3690.61</v>
      </c>
      <c r="C177" s="82">
        <v>6000</v>
      </c>
      <c r="D177" s="82">
        <v>6000</v>
      </c>
      <c r="E177" s="130">
        <v>0</v>
      </c>
      <c r="F177" s="81">
        <v>0</v>
      </c>
    </row>
    <row r="178" spans="1:6" x14ac:dyDescent="0.3">
      <c r="A178" s="64" t="s">
        <v>89</v>
      </c>
      <c r="B178" s="65">
        <v>3690.61</v>
      </c>
      <c r="C178" s="65">
        <v>6000</v>
      </c>
      <c r="D178" s="65">
        <v>6000</v>
      </c>
      <c r="E178" s="129"/>
      <c r="F178" s="66"/>
    </row>
    <row r="179" spans="1:6" ht="27" x14ac:dyDescent="0.3">
      <c r="A179" s="64" t="s">
        <v>100</v>
      </c>
      <c r="B179" s="65">
        <v>3690.61</v>
      </c>
      <c r="C179" s="65">
        <v>6000</v>
      </c>
      <c r="D179" s="65">
        <v>6000</v>
      </c>
      <c r="E179" s="129"/>
      <c r="F179" s="66"/>
    </row>
    <row r="180" spans="1:6" x14ac:dyDescent="0.3">
      <c r="A180" s="78" t="s">
        <v>75</v>
      </c>
      <c r="B180" s="79">
        <v>3690.61</v>
      </c>
      <c r="C180" s="79">
        <v>6000</v>
      </c>
      <c r="D180" s="79">
        <v>6000</v>
      </c>
      <c r="E180" s="127">
        <v>0</v>
      </c>
      <c r="F180" s="84">
        <v>0</v>
      </c>
    </row>
    <row r="181" spans="1:6" x14ac:dyDescent="0.3">
      <c r="A181" s="89" t="s">
        <v>43</v>
      </c>
      <c r="B181" s="65">
        <v>3690.61</v>
      </c>
      <c r="C181" s="65">
        <v>6000</v>
      </c>
      <c r="D181" s="65">
        <v>6000</v>
      </c>
      <c r="E181" s="130">
        <v>0</v>
      </c>
      <c r="F181" s="73">
        <v>0</v>
      </c>
    </row>
    <row r="182" spans="1:6" x14ac:dyDescent="0.3">
      <c r="A182" s="90" t="s">
        <v>45</v>
      </c>
      <c r="B182" s="65">
        <v>1990.55</v>
      </c>
      <c r="C182" s="65">
        <v>3100</v>
      </c>
      <c r="D182" s="65">
        <v>3100</v>
      </c>
      <c r="E182" s="129"/>
      <c r="F182" s="66"/>
    </row>
    <row r="183" spans="1:6" x14ac:dyDescent="0.3">
      <c r="A183" s="90" t="s">
        <v>46</v>
      </c>
      <c r="B183" s="65">
        <v>1500</v>
      </c>
      <c r="C183" s="65">
        <v>2900</v>
      </c>
      <c r="D183" s="65">
        <v>2900</v>
      </c>
      <c r="E183" s="129"/>
      <c r="F183" s="66"/>
    </row>
    <row r="184" spans="1:6" ht="27" x14ac:dyDescent="0.3">
      <c r="A184" s="87" t="s">
        <v>108</v>
      </c>
      <c r="B184" s="79">
        <v>7291.66</v>
      </c>
      <c r="C184" s="79">
        <v>14680</v>
      </c>
      <c r="D184" s="83"/>
      <c r="E184" s="132"/>
      <c r="F184" s="83"/>
    </row>
    <row r="185" spans="1:6" ht="27" x14ac:dyDescent="0.3">
      <c r="A185" s="88" t="s">
        <v>109</v>
      </c>
      <c r="B185" s="70">
        <v>7291.66</v>
      </c>
      <c r="C185" s="70">
        <v>14680</v>
      </c>
      <c r="D185" s="72">
        <v>0</v>
      </c>
      <c r="E185" s="131">
        <v>0</v>
      </c>
      <c r="F185" s="72">
        <v>0</v>
      </c>
    </row>
    <row r="186" spans="1:6" x14ac:dyDescent="0.3">
      <c r="A186" s="64" t="s">
        <v>85</v>
      </c>
      <c r="B186" s="65">
        <v>7291.66</v>
      </c>
      <c r="C186" s="65">
        <v>14680</v>
      </c>
      <c r="D186" s="66"/>
      <c r="E186" s="129"/>
      <c r="F186" s="66"/>
    </row>
    <row r="187" spans="1:6" x14ac:dyDescent="0.3">
      <c r="A187" s="80" t="s">
        <v>94</v>
      </c>
      <c r="B187" s="82">
        <v>7291.66</v>
      </c>
      <c r="C187" s="82">
        <v>14680</v>
      </c>
      <c r="D187" s="81">
        <v>0</v>
      </c>
      <c r="E187" s="130">
        <v>0</v>
      </c>
      <c r="F187" s="81">
        <v>0</v>
      </c>
    </row>
    <row r="188" spans="1:6" x14ac:dyDescent="0.3">
      <c r="A188" s="64" t="s">
        <v>89</v>
      </c>
      <c r="B188" s="65">
        <v>7291.66</v>
      </c>
      <c r="C188" s="65">
        <v>14680</v>
      </c>
      <c r="D188" s="66"/>
      <c r="E188" s="129"/>
      <c r="F188" s="66"/>
    </row>
    <row r="189" spans="1:6" ht="27" x14ac:dyDescent="0.3">
      <c r="A189" s="64" t="s">
        <v>100</v>
      </c>
      <c r="B189" s="65">
        <v>7291.66</v>
      </c>
      <c r="C189" s="65">
        <v>14680</v>
      </c>
      <c r="D189" s="66"/>
      <c r="E189" s="129"/>
      <c r="F189" s="66"/>
    </row>
    <row r="190" spans="1:6" x14ac:dyDescent="0.3">
      <c r="A190" s="78" t="s">
        <v>75</v>
      </c>
      <c r="B190" s="84">
        <v>545.41</v>
      </c>
      <c r="C190" s="79">
        <v>4700</v>
      </c>
      <c r="D190" s="84">
        <v>0</v>
      </c>
      <c r="E190" s="127">
        <v>0</v>
      </c>
      <c r="F190" s="84">
        <v>0</v>
      </c>
    </row>
    <row r="191" spans="1:6" x14ac:dyDescent="0.3">
      <c r="A191" s="89" t="s">
        <v>39</v>
      </c>
      <c r="B191" s="73">
        <v>492.23</v>
      </c>
      <c r="C191" s="65">
        <v>3990</v>
      </c>
      <c r="D191" s="73">
        <v>0</v>
      </c>
      <c r="E191" s="130">
        <v>0</v>
      </c>
      <c r="F191" s="73">
        <v>0</v>
      </c>
    </row>
    <row r="192" spans="1:6" x14ac:dyDescent="0.3">
      <c r="A192" s="90" t="s">
        <v>40</v>
      </c>
      <c r="B192" s="73">
        <v>409.23</v>
      </c>
      <c r="C192" s="65">
        <v>1520</v>
      </c>
      <c r="D192" s="66"/>
      <c r="E192" s="129"/>
      <c r="F192" s="66"/>
    </row>
    <row r="193" spans="1:6" x14ac:dyDescent="0.3">
      <c r="A193" s="90" t="s">
        <v>41</v>
      </c>
      <c r="B193" s="73">
        <v>15</v>
      </c>
      <c r="C193" s="65">
        <v>2270</v>
      </c>
      <c r="D193" s="66"/>
      <c r="E193" s="129"/>
      <c r="F193" s="66"/>
    </row>
    <row r="194" spans="1:6" x14ac:dyDescent="0.3">
      <c r="A194" s="90" t="s">
        <v>42</v>
      </c>
      <c r="B194" s="73">
        <v>68</v>
      </c>
      <c r="C194" s="73">
        <v>200</v>
      </c>
      <c r="D194" s="66"/>
      <c r="E194" s="129"/>
      <c r="F194" s="66"/>
    </row>
    <row r="195" spans="1:6" x14ac:dyDescent="0.3">
      <c r="A195" s="89" t="s">
        <v>43</v>
      </c>
      <c r="B195" s="73">
        <v>53.18</v>
      </c>
      <c r="C195" s="73">
        <v>710</v>
      </c>
      <c r="D195" s="73">
        <v>0</v>
      </c>
      <c r="E195" s="130">
        <v>0</v>
      </c>
      <c r="F195" s="73">
        <v>0</v>
      </c>
    </row>
    <row r="196" spans="1:6" x14ac:dyDescent="0.3">
      <c r="A196" s="90" t="s">
        <v>44</v>
      </c>
      <c r="B196" s="73">
        <v>53.18</v>
      </c>
      <c r="C196" s="73">
        <v>710</v>
      </c>
      <c r="D196" s="66"/>
      <c r="E196" s="129"/>
      <c r="F196" s="66"/>
    </row>
    <row r="197" spans="1:6" x14ac:dyDescent="0.3">
      <c r="A197" s="78" t="s">
        <v>77</v>
      </c>
      <c r="B197" s="84">
        <v>872.13</v>
      </c>
      <c r="C197" s="79">
        <v>1550</v>
      </c>
      <c r="D197" s="84">
        <v>0</v>
      </c>
      <c r="E197" s="127">
        <v>0</v>
      </c>
      <c r="F197" s="84">
        <v>0</v>
      </c>
    </row>
    <row r="198" spans="1:6" x14ac:dyDescent="0.3">
      <c r="A198" s="89" t="s">
        <v>39</v>
      </c>
      <c r="B198" s="73">
        <v>828.12</v>
      </c>
      <c r="C198" s="65">
        <v>1430</v>
      </c>
      <c r="D198" s="73">
        <v>0</v>
      </c>
      <c r="E198" s="130">
        <v>0</v>
      </c>
      <c r="F198" s="73">
        <v>0</v>
      </c>
    </row>
    <row r="199" spans="1:6" x14ac:dyDescent="0.3">
      <c r="A199" s="90" t="s">
        <v>40</v>
      </c>
      <c r="B199" s="73">
        <v>685.08</v>
      </c>
      <c r="C199" s="65">
        <v>1200</v>
      </c>
      <c r="D199" s="66"/>
      <c r="E199" s="129"/>
      <c r="F199" s="66"/>
    </row>
    <row r="200" spans="1:6" x14ac:dyDescent="0.3">
      <c r="A200" s="90" t="s">
        <v>41</v>
      </c>
      <c r="B200" s="73">
        <v>30</v>
      </c>
      <c r="C200" s="73">
        <v>100</v>
      </c>
      <c r="D200" s="66"/>
      <c r="E200" s="129"/>
      <c r="F200" s="66"/>
    </row>
    <row r="201" spans="1:6" x14ac:dyDescent="0.3">
      <c r="A201" s="90" t="s">
        <v>42</v>
      </c>
      <c r="B201" s="73">
        <v>113.04</v>
      </c>
      <c r="C201" s="73">
        <v>130</v>
      </c>
      <c r="D201" s="66"/>
      <c r="E201" s="129"/>
      <c r="F201" s="66"/>
    </row>
    <row r="202" spans="1:6" x14ac:dyDescent="0.3">
      <c r="A202" s="89" t="s">
        <v>43</v>
      </c>
      <c r="B202" s="73">
        <v>44.01</v>
      </c>
      <c r="C202" s="73">
        <v>120</v>
      </c>
      <c r="D202" s="73">
        <v>0</v>
      </c>
      <c r="E202" s="130">
        <v>0</v>
      </c>
      <c r="F202" s="73">
        <v>0</v>
      </c>
    </row>
    <row r="203" spans="1:6" x14ac:dyDescent="0.3">
      <c r="A203" s="90" t="s">
        <v>44</v>
      </c>
      <c r="B203" s="73">
        <v>44.01</v>
      </c>
      <c r="C203" s="73">
        <v>120</v>
      </c>
      <c r="D203" s="66"/>
      <c r="E203" s="129"/>
      <c r="F203" s="66"/>
    </row>
    <row r="204" spans="1:6" x14ac:dyDescent="0.3">
      <c r="A204" s="78" t="s">
        <v>82</v>
      </c>
      <c r="B204" s="79">
        <v>5874.12</v>
      </c>
      <c r="C204" s="79">
        <v>8430</v>
      </c>
      <c r="D204" s="84">
        <v>0</v>
      </c>
      <c r="E204" s="127">
        <v>0</v>
      </c>
      <c r="F204" s="84">
        <v>0</v>
      </c>
    </row>
    <row r="205" spans="1:6" x14ac:dyDescent="0.3">
      <c r="A205" s="89" t="s">
        <v>39</v>
      </c>
      <c r="B205" s="65">
        <v>5606.64</v>
      </c>
      <c r="C205" s="65">
        <v>7580</v>
      </c>
      <c r="D205" s="73">
        <v>0</v>
      </c>
      <c r="E205" s="130">
        <v>0</v>
      </c>
      <c r="F205" s="73">
        <v>0</v>
      </c>
    </row>
    <row r="206" spans="1:6" x14ac:dyDescent="0.3">
      <c r="A206" s="90" t="s">
        <v>40</v>
      </c>
      <c r="B206" s="65">
        <v>4508.26</v>
      </c>
      <c r="C206" s="65">
        <v>6000</v>
      </c>
      <c r="D206" s="66"/>
      <c r="E206" s="129"/>
      <c r="F206" s="66"/>
    </row>
    <row r="207" spans="1:6" x14ac:dyDescent="0.3">
      <c r="A207" s="90" t="s">
        <v>41</v>
      </c>
      <c r="B207" s="73">
        <v>355</v>
      </c>
      <c r="C207" s="73">
        <v>680</v>
      </c>
      <c r="D207" s="66"/>
      <c r="E207" s="129"/>
      <c r="F207" s="66"/>
    </row>
    <row r="208" spans="1:6" x14ac:dyDescent="0.3">
      <c r="A208" s="90" t="s">
        <v>42</v>
      </c>
      <c r="B208" s="73">
        <v>743.38</v>
      </c>
      <c r="C208" s="73">
        <v>900</v>
      </c>
      <c r="D208" s="66"/>
      <c r="E208" s="129"/>
      <c r="F208" s="66"/>
    </row>
    <row r="209" spans="1:6" x14ac:dyDescent="0.3">
      <c r="A209" s="89" t="s">
        <v>43</v>
      </c>
      <c r="B209" s="73">
        <v>267.48</v>
      </c>
      <c r="C209" s="73">
        <v>850</v>
      </c>
      <c r="D209" s="73">
        <v>0</v>
      </c>
      <c r="E209" s="130">
        <v>0</v>
      </c>
      <c r="F209" s="73">
        <v>0</v>
      </c>
    </row>
    <row r="210" spans="1:6" x14ac:dyDescent="0.3">
      <c r="A210" s="90" t="s">
        <v>44</v>
      </c>
      <c r="B210" s="73">
        <v>267.48</v>
      </c>
      <c r="C210" s="73">
        <v>850</v>
      </c>
      <c r="D210" s="66"/>
      <c r="E210" s="129"/>
      <c r="F210" s="66"/>
    </row>
    <row r="211" spans="1:6" x14ac:dyDescent="0.3">
      <c r="A211" s="64" t="s">
        <v>110</v>
      </c>
      <c r="B211" s="65">
        <v>1387727.97</v>
      </c>
      <c r="C211" s="65">
        <v>1467000</v>
      </c>
      <c r="D211" s="65">
        <v>1467000</v>
      </c>
      <c r="E211" s="123">
        <v>1480000</v>
      </c>
      <c r="F211" s="65">
        <v>1467000</v>
      </c>
    </row>
    <row r="212" spans="1:6" x14ac:dyDescent="0.3">
      <c r="A212" s="88" t="s">
        <v>111</v>
      </c>
      <c r="B212" s="70">
        <v>1387727.97</v>
      </c>
      <c r="C212" s="70">
        <v>1467000</v>
      </c>
      <c r="D212" s="70">
        <v>1467000</v>
      </c>
      <c r="E212" s="128">
        <v>1480000</v>
      </c>
      <c r="F212" s="70">
        <v>1467000</v>
      </c>
    </row>
    <row r="213" spans="1:6" x14ac:dyDescent="0.3">
      <c r="A213" s="64" t="s">
        <v>85</v>
      </c>
      <c r="B213" s="65">
        <v>1387727.97</v>
      </c>
      <c r="C213" s="65">
        <v>1467000</v>
      </c>
      <c r="D213" s="65">
        <v>1467000</v>
      </c>
      <c r="E213" s="123">
        <v>1480000</v>
      </c>
      <c r="F213" s="65">
        <v>1467000</v>
      </c>
    </row>
    <row r="214" spans="1:6" x14ac:dyDescent="0.3">
      <c r="A214" s="80" t="s">
        <v>94</v>
      </c>
      <c r="B214" s="82">
        <v>1387727.97</v>
      </c>
      <c r="C214" s="82">
        <v>1467000</v>
      </c>
      <c r="D214" s="82">
        <v>1467000</v>
      </c>
      <c r="E214" s="123">
        <v>1480000</v>
      </c>
      <c r="F214" s="82">
        <v>1467000</v>
      </c>
    </row>
    <row r="215" spans="1:6" x14ac:dyDescent="0.3">
      <c r="A215" s="64" t="s">
        <v>87</v>
      </c>
      <c r="B215" s="65">
        <v>1387727.97</v>
      </c>
      <c r="C215" s="65">
        <v>1467000</v>
      </c>
      <c r="D215" s="65">
        <v>1467000</v>
      </c>
      <c r="E215" s="123">
        <v>1480000</v>
      </c>
      <c r="F215" s="65">
        <v>1467000</v>
      </c>
    </row>
    <row r="216" spans="1:6" ht="27" x14ac:dyDescent="0.3">
      <c r="A216" s="64" t="s">
        <v>95</v>
      </c>
      <c r="B216" s="65">
        <v>1387727.97</v>
      </c>
      <c r="C216" s="65">
        <v>1467000</v>
      </c>
      <c r="D216" s="65">
        <v>1467000</v>
      </c>
      <c r="E216" s="123">
        <v>1480000</v>
      </c>
      <c r="F216" s="65">
        <v>1467000</v>
      </c>
    </row>
    <row r="217" spans="1:6" ht="27" x14ac:dyDescent="0.3">
      <c r="A217" s="78" t="s">
        <v>81</v>
      </c>
      <c r="B217" s="79">
        <v>1387727.97</v>
      </c>
      <c r="C217" s="79">
        <v>1467000</v>
      </c>
      <c r="D217" s="79">
        <v>1467000</v>
      </c>
      <c r="E217" s="126">
        <v>1480000</v>
      </c>
      <c r="F217" s="79">
        <v>1467000</v>
      </c>
    </row>
    <row r="218" spans="1:6" x14ac:dyDescent="0.3">
      <c r="A218" s="89" t="s">
        <v>39</v>
      </c>
      <c r="B218" s="65">
        <v>1378322.1</v>
      </c>
      <c r="C218" s="65">
        <v>1440000</v>
      </c>
      <c r="D218" s="65">
        <v>1440000</v>
      </c>
      <c r="E218" s="123">
        <v>1453000</v>
      </c>
      <c r="F218" s="65">
        <v>1440000</v>
      </c>
    </row>
    <row r="219" spans="1:6" x14ac:dyDescent="0.3">
      <c r="A219" s="90" t="s">
        <v>40</v>
      </c>
      <c r="B219" s="65">
        <v>1182842.94</v>
      </c>
      <c r="C219" s="65">
        <v>1200000</v>
      </c>
      <c r="D219" s="65">
        <v>1200000</v>
      </c>
      <c r="E219" s="129"/>
      <c r="F219" s="66"/>
    </row>
    <row r="220" spans="1:6" x14ac:dyDescent="0.3">
      <c r="A220" s="90" t="s">
        <v>41</v>
      </c>
      <c r="B220" s="65">
        <v>45261.26</v>
      </c>
      <c r="C220" s="65">
        <v>70000</v>
      </c>
      <c r="D220" s="65">
        <v>70000</v>
      </c>
      <c r="E220" s="129"/>
      <c r="F220" s="66"/>
    </row>
    <row r="221" spans="1:6" x14ac:dyDescent="0.3">
      <c r="A221" s="90" t="s">
        <v>42</v>
      </c>
      <c r="B221" s="65">
        <v>150217.9</v>
      </c>
      <c r="C221" s="65">
        <v>170000</v>
      </c>
      <c r="D221" s="65">
        <v>170000</v>
      </c>
      <c r="E221" s="129"/>
      <c r="F221" s="66"/>
    </row>
    <row r="222" spans="1:6" x14ac:dyDescent="0.3">
      <c r="A222" s="89" t="s">
        <v>43</v>
      </c>
      <c r="B222" s="65">
        <v>7739.46</v>
      </c>
      <c r="C222" s="65">
        <v>20000</v>
      </c>
      <c r="D222" s="65">
        <v>20000</v>
      </c>
      <c r="E222" s="123">
        <v>20000</v>
      </c>
      <c r="F222" s="65">
        <v>20000</v>
      </c>
    </row>
    <row r="223" spans="1:6" x14ac:dyDescent="0.3">
      <c r="A223" s="90" t="s">
        <v>48</v>
      </c>
      <c r="B223" s="65">
        <v>7739.46</v>
      </c>
      <c r="C223" s="65">
        <v>20000</v>
      </c>
      <c r="D223" s="65">
        <v>20000</v>
      </c>
      <c r="E223" s="129"/>
      <c r="F223" s="66"/>
    </row>
    <row r="224" spans="1:6" x14ac:dyDescent="0.3">
      <c r="A224" s="89" t="s">
        <v>49</v>
      </c>
      <c r="B224" s="65">
        <v>1666.41</v>
      </c>
      <c r="C224" s="65">
        <v>7000</v>
      </c>
      <c r="D224" s="65">
        <v>7000</v>
      </c>
      <c r="E224" s="123">
        <v>7000</v>
      </c>
      <c r="F224" s="65">
        <v>7000</v>
      </c>
    </row>
    <row r="225" spans="1:6" x14ac:dyDescent="0.3">
      <c r="A225" s="90" t="s">
        <v>50</v>
      </c>
      <c r="B225" s="65">
        <v>1666.41</v>
      </c>
      <c r="C225" s="65">
        <v>7000</v>
      </c>
      <c r="D225" s="65">
        <v>7000</v>
      </c>
      <c r="E225" s="129"/>
      <c r="F225" s="66"/>
    </row>
  </sheetData>
  <mergeCells count="2">
    <mergeCell ref="A1:F1"/>
    <mergeCell ref="A3:F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prema izvorim</vt:lpstr>
      <vt:lpstr>Rashodi prema izvorima financir</vt:lpstr>
      <vt:lpstr>Rashodi prema funkcijskoj klasi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Gabrijela</dc:creator>
  <cp:lastModifiedBy>Racunovodstvo</cp:lastModifiedBy>
  <cp:lastPrinted>2025-11-06T06:29:45Z</cp:lastPrinted>
  <dcterms:created xsi:type="dcterms:W3CDTF">2023-09-21T09:28:29Z</dcterms:created>
  <dcterms:modified xsi:type="dcterms:W3CDTF">2025-11-06T06:29:54Z</dcterms:modified>
</cp:coreProperties>
</file>